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ernando\Desktop\Claude\talent-os\"/>
    </mc:Choice>
  </mc:AlternateContent>
  <xr:revisionPtr revIDLastSave="0" documentId="13_ncr:1_{5A177B04-493A-4377-8E86-5362E4F8C39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Cronograma" sheetId="1" r:id="rId1"/>
    <sheet name="Plan capacitacion" sheetId="2" r:id="rId2"/>
    <sheet name="Herramientas x profesion" sheetId="3" r:id="rId3"/>
    <sheet name="Profesiones" sheetId="4" r:id="rId4"/>
  </sheets>
  <definedNames>
    <definedName name="_xlnm._FilterDatabase" localSheetId="0" hidden="1">Cronograma!$A$1:$F$1</definedName>
    <definedName name="_xlnm._FilterDatabase" localSheetId="2" hidden="1">'Herramientas x profesion'!$A$1:$F$1</definedName>
    <definedName name="_xlnm._FilterDatabase" localSheetId="1" hidden="1">'Plan capacitacion'!$A$1:$K$1</definedName>
    <definedName name="_xlnm._FilterDatabase" localSheetId="3" hidden="1">Profesiones!$A$1:$K$1</definedName>
  </definedNames>
  <calcPr calcId="181029"/>
</workbook>
</file>

<file path=xl/calcChain.xml><?xml version="1.0" encoding="utf-8"?>
<calcChain xmlns="http://schemas.openxmlformats.org/spreadsheetml/2006/main">
  <c r="I89" i="2" l="1"/>
  <c r="H89" i="2"/>
  <c r="F4" i="1"/>
  <c r="E4" i="1"/>
  <c r="D4" i="1"/>
  <c r="F3" i="1"/>
  <c r="E3" i="1"/>
  <c r="D3" i="1"/>
  <c r="F2" i="1"/>
  <c r="F5" i="1" s="1"/>
  <c r="E2" i="1"/>
  <c r="E5" i="1" s="1"/>
  <c r="D2" i="1"/>
  <c r="D5" i="1" s="1"/>
</calcChain>
</file>

<file path=xl/sharedStrings.xml><?xml version="1.0" encoding="utf-8"?>
<sst xmlns="http://schemas.openxmlformats.org/spreadsheetml/2006/main" count="1251" uniqueCount="408">
  <si>
    <t>Ola</t>
  </si>
  <si>
    <t>Cronograma (mes)</t>
  </si>
  <si>
    <t>Foco</t>
  </si>
  <si>
    <t>N herramientas</t>
  </si>
  <si>
    <t>Horas</t>
  </si>
  <si>
    <t>Coste estimado (EUR)</t>
  </si>
  <si>
    <t>Ola 1 - Fundacion transversal</t>
  </si>
  <si>
    <t>Mes 1</t>
  </si>
  <si>
    <t>Formacion comun a toda la funcion de RR.HH.</t>
  </si>
  <si>
    <t>Ola 2 - Especializacion critica</t>
  </si>
  <si>
    <t>Mes 2-3</t>
  </si>
  <si>
    <t>Perfiles clave que calibran y gobiernan el sistema</t>
  </si>
  <si>
    <t>Ola 3 - Especifico de rol</t>
  </si>
  <si>
    <t>Mes 4-6</t>
  </si>
  <si>
    <t>Formacion bajo demanda al titular del rol</t>
  </si>
  <si>
    <t>TOTAL</t>
  </si>
  <si>
    <t>Herramienta</t>
  </si>
  <si>
    <t>Categoria</t>
  </si>
  <si>
    <t>N profesiones</t>
  </si>
  <si>
    <t>Nivel max exigido</t>
  </si>
  <si>
    <t>Modalidad</t>
  </si>
  <si>
    <t>Horas estimadas</t>
  </si>
  <si>
    <t>KPI de dominio</t>
  </si>
  <si>
    <t>Profesiones que la usan</t>
  </si>
  <si>
    <t>ChatGPT</t>
  </si>
  <si>
    <t>Copiloto / LLM / Generacion de contenido</t>
  </si>
  <si>
    <t>Avanzado</t>
  </si>
  <si>
    <t>Taller practico</t>
  </si>
  <si>
    <t>% de analisis de area asistidos por IA</t>
  </si>
  <si>
    <t>HR Business Partner; Tecnico/a de Seleccion (Reclutador/a); Relaciones Laborales; Cultura, Employer Branding y Comunicacion Interna; HR Generalista (PYME)</t>
  </si>
  <si>
    <t>Gloat</t>
  </si>
  <si>
    <t>Talent Marketplace</t>
  </si>
  <si>
    <t>Administrador</t>
  </si>
  <si>
    <t>Certificacion / Bootcamp</t>
  </si>
  <si>
    <t>% de movilidad interna</t>
  </si>
  <si>
    <t>Director/a de RR.HH. (CHRO); HR Business Partner; Gestion del Talento y Movilidad Interna</t>
  </si>
  <si>
    <t>Perceptyx</t>
  </si>
  <si>
    <t>Analisis de clima / Analytics de EX / Listening / Sentiment</t>
  </si>
  <si>
    <t>Tiempo de deteccion de caidas de clima</t>
  </si>
  <si>
    <t>HR Business Partner; Relaciones Laborales; Experiencia del Empleado (Employee Experience)</t>
  </si>
  <si>
    <t>Fairly AI</t>
  </si>
  <si>
    <t>Auditoria de sesgos</t>
  </si>
  <si>
    <t>Sesgo detectado y corregido en el modelo</t>
  </si>
  <si>
    <t>Tecnico/a de Seleccion (Reclutador/a); Diversidad, Equidad e Inclusion (DEI)</t>
  </si>
  <si>
    <t>Holistic AI</t>
  </si>
  <si>
    <t>Personio</t>
  </si>
  <si>
    <t>HCM / HCM todo-en-uno</t>
  </si>
  <si>
    <t>Consultas resueltas por chatbot</t>
  </si>
  <si>
    <t>Administracion de Personal y Nominas; HR Generalista (PYME)</t>
  </si>
  <si>
    <t>Visier</t>
  </si>
  <si>
    <t>People Analytics</t>
  </si>
  <si>
    <t>Precision del modelo de fuga</t>
  </si>
  <si>
    <t>HR Business Partner; People Analytics / HR Data Analyst</t>
  </si>
  <si>
    <t>Claude</t>
  </si>
  <si>
    <t>Copiloto / LLM</t>
  </si>
  <si>
    <t>Tiempo de redaccion de la oferta</t>
  </si>
  <si>
    <t>Tecnico/a de Seleccion (Reclutador/a); Relaciones Laborales</t>
  </si>
  <si>
    <t>Fuel50</t>
  </si>
  <si>
    <t>Career pathing / Talent Marketplace</t>
  </si>
  <si>
    <t>Movimientos internos facilitados</t>
  </si>
  <si>
    <t>HR Business Partner; Gestion del Talento y Movilidad Interna</t>
  </si>
  <si>
    <t>Leena AI</t>
  </si>
  <si>
    <t>Chatbot empleado</t>
  </si>
  <si>
    <t>% de dudas resueltas por IA</t>
  </si>
  <si>
    <t>Responsable de Onboarding; Experiencia del Empleado (Employee Experience)</t>
  </si>
  <si>
    <t>Microsoft Copilot</t>
  </si>
  <si>
    <t>HR Business Partner; HR Generalista (PYME)</t>
  </si>
  <si>
    <t>Syndio</t>
  </si>
  <si>
    <t>Pay equity</t>
  </si>
  <si>
    <t>Brecha salarial corregida</t>
  </si>
  <si>
    <t>Compensacion y Beneficios (Comp&amp;Ben); Diversidad, Equidad e Inclusion (DEI)</t>
  </si>
  <si>
    <t>Viva Glint</t>
  </si>
  <si>
    <t>Listening / Sentiment / Listening continuo</t>
  </si>
  <si>
    <t>HR Business Partner; Experiencia del Empleado (Employee Experience)</t>
  </si>
  <si>
    <t>Agentes</t>
  </si>
  <si>
    <t>Agentes / LLM</t>
  </si>
  <si>
    <t>% de pildoras generadas por IA</t>
  </si>
  <si>
    <t>Tecnico/a de Formacion y Desarrollo (L&amp;D)</t>
  </si>
  <si>
    <t>Beamery</t>
  </si>
  <si>
    <t>Talent Intelligence</t>
  </si>
  <si>
    <t>Calidad de match (ratio shortlist-&gt;entrevista)</t>
  </si>
  <si>
    <t>Tecnico/a de Seleccion (Reclutador/a)</t>
  </si>
  <si>
    <t>Cority</t>
  </si>
  <si>
    <t>Plataforma EHS</t>
  </si>
  <si>
    <t>% de cumplimiento documental</t>
  </si>
  <si>
    <t>Prevencion de Riesgos Laborales (PRL)</t>
  </si>
  <si>
    <t>Cornerstone</t>
  </si>
  <si>
    <t>LMS adaptativo</t>
  </si>
  <si>
    <t>Completion de rutas adaptativas</t>
  </si>
  <si>
    <t>Custom GPTs</t>
  </si>
  <si>
    <t>Docebo AI</t>
  </si>
  <si>
    <t>Eightfold AI</t>
  </si>
  <si>
    <t>Enboarder</t>
  </si>
  <si>
    <t>Onboarding</t>
  </si>
  <si>
    <t>Time-to-productivity</t>
  </si>
  <si>
    <t>Responsable de Onboarding</t>
  </si>
  <si>
    <t>Factorial</t>
  </si>
  <si>
    <t>HCM todo-en-uno</t>
  </si>
  <si>
    <t>Cobertura del ciclo con un solo recurso</t>
  </si>
  <si>
    <t>HR Generalista (PYME)</t>
  </si>
  <si>
    <t>HiBob</t>
  </si>
  <si>
    <t>Intelex</t>
  </si>
  <si>
    <t>Medallia</t>
  </si>
  <si>
    <t>Experience Management</t>
  </si>
  <si>
    <t>eNPS</t>
  </si>
  <si>
    <t>Experiencia del Empleado (Employee Experience)</t>
  </si>
  <si>
    <t>Python/R + LLM</t>
  </si>
  <si>
    <t>Modelado / NLP</t>
  </si>
  <si>
    <t>Encuestas procesadas por NLP</t>
  </si>
  <si>
    <t>People Analytics / HR Data Analyst</t>
  </si>
  <si>
    <t>Qualtrics EmployeeXM</t>
  </si>
  <si>
    <t>SAP SuccessFactors</t>
  </si>
  <si>
    <t>HCM / Nomina</t>
  </si>
  <si>
    <t>Tasa de error en nomina</t>
  </si>
  <si>
    <t>Administracion de Personal y Nominas</t>
  </si>
  <si>
    <t>Sana Labs</t>
  </si>
  <si>
    <t>Aprendizaje adaptativo</t>
  </si>
  <si>
    <t>Time-to-skill</t>
  </si>
  <si>
    <t>Talmundo</t>
  </si>
  <si>
    <t>Workday</t>
  </si>
  <si>
    <t>Workday Compensation</t>
  </si>
  <si>
    <t>Compensacion</t>
  </si>
  <si>
    <t>Tiempo de ciclo de revision salarial</t>
  </si>
  <si>
    <t>Compensacion y Beneficios (Comp&amp;Ben)</t>
  </si>
  <si>
    <t>Workday Talent Marketplace</t>
  </si>
  <si>
    <t>Fill rate interno de proyectos</t>
  </si>
  <si>
    <t>Gestion del Talento y Movilidad Interna</t>
  </si>
  <si>
    <t>365Talents</t>
  </si>
  <si>
    <t>Career pathing</t>
  </si>
  <si>
    <t>Planes de carrera activos</t>
  </si>
  <si>
    <t>ADP</t>
  </si>
  <si>
    <t>Payroll</t>
  </si>
  <si>
    <t>Tiempo de cierre de nomina</t>
  </si>
  <si>
    <t>BambooHR</t>
  </si>
  <si>
    <t>HCM</t>
  </si>
  <si>
    <t>Brandwatch</t>
  </si>
  <si>
    <t>Social listening</t>
  </si>
  <si>
    <t>Sentimiento de marca empleadora</t>
  </si>
  <si>
    <t>Cultura, Employer Branding y Comunicacion Interna</t>
  </si>
  <si>
    <t>ChartHop</t>
  </si>
  <si>
    <t>% de decisiones data-driven</t>
  </si>
  <si>
    <t>ChatGPT Enterprise</t>
  </si>
  <si>
    <t>Horas/semana liberadas por automatizacion</t>
  </si>
  <si>
    <t>Director/a de RR.HH. (CHRO)</t>
  </si>
  <si>
    <t>CoCounsel</t>
  </si>
  <si>
    <t>IA juridica</t>
  </si>
  <si>
    <t>Tiempo de investigacion juridica</t>
  </si>
  <si>
    <t>Relaciones Laborales</t>
  </si>
  <si>
    <t>Colossyan</t>
  </si>
  <si>
    <t>Video IA</t>
  </si>
  <si>
    <t>Coste y tiempo de produccion de contenido</t>
  </si>
  <si>
    <t>Culture Amp</t>
  </si>
  <si>
    <t>Listening continuo</t>
  </si>
  <si>
    <t>Participacion en escucha continua</t>
  </si>
  <si>
    <t>Deel</t>
  </si>
  <si>
    <t>Contratacion global</t>
  </si>
  <si>
    <t>Tiempo de alta / contrato</t>
  </si>
  <si>
    <t>Degreed</t>
  </si>
  <si>
    <t>LXP</t>
  </si>
  <si>
    <t>Brechas de skills cerradas / trimestre</t>
  </si>
  <si>
    <t>Diversio</t>
  </si>
  <si>
    <t>DEI Analytics</t>
  </si>
  <si>
    <t>Representacion por nivel</t>
  </si>
  <si>
    <t>Diversidad, Equidad e Inclusion (DEI)</t>
  </si>
  <si>
    <t>EdCast</t>
  </si>
  <si>
    <t>Figures</t>
  </si>
  <si>
    <t>Firstup</t>
  </si>
  <si>
    <t>Comunicacion interna</t>
  </si>
  <si>
    <t>Engagement de comunicacion interna</t>
  </si>
  <si>
    <t>Gartner TalentNeuron</t>
  </si>
  <si>
    <t>Market Intelligence</t>
  </si>
  <si>
    <t>Decisiones de workforce planning con dato de mercado</t>
  </si>
  <si>
    <t>Harvey AI</t>
  </si>
  <si>
    <t>HireVue</t>
  </si>
  <si>
    <t>Assessment</t>
  </si>
  <si>
    <t>Predictividad de la evaluacion a 12 meses</t>
  </si>
  <si>
    <t>Intenseye</t>
  </si>
  <si>
    <t>Vision por computador</t>
  </si>
  <si>
    <t>Conductas inseguras detectadas</t>
  </si>
  <si>
    <t>Jasper</t>
  </si>
  <si>
    <t>Generacion de contenido</t>
  </si>
  <si>
    <t>Tiempo de produccion de contenido</t>
  </si>
  <si>
    <t>Lexis+ AI</t>
  </si>
  <si>
    <t>Research legal</t>
  </si>
  <si>
    <t>Precedentes localizados por caso</t>
  </si>
  <si>
    <t>LinkedIn Recruiter</t>
  </si>
  <si>
    <t>Sourcing</t>
  </si>
  <si>
    <t>Candidatos cualificados por vacante</t>
  </si>
  <si>
    <t>LinkedIn Talent Insights</t>
  </si>
  <si>
    <t>Skills emergentes anticipadas</t>
  </si>
  <si>
    <t>Mercer</t>
  </si>
  <si>
    <t>Benchmarking</t>
  </si>
  <si>
    <t>Compa-ratio frente al mercado</t>
  </si>
  <si>
    <t>Microsoft 365 Copilot</t>
  </si>
  <si>
    <t>Microsoft Viva</t>
  </si>
  <si>
    <t>Employee Experience</t>
  </si>
  <si>
    <t>Completion del plan de onboarding</t>
  </si>
  <si>
    <t>Microsoft Viva Insights</t>
  </si>
  <si>
    <t>Workload Analytics</t>
  </si>
  <si>
    <t>N de equipos con carga reequilibrada</t>
  </si>
  <si>
    <t>HR Business Partner</t>
  </si>
  <si>
    <t>One Model</t>
  </si>
  <si>
    <t>Paradox</t>
  </si>
  <si>
    <t>Paradox Olivia</t>
  </si>
  <si>
    <t>Recruiting conversacional</t>
  </si>
  <si>
    <t>Tiempo medio de agendado por candidato</t>
  </si>
  <si>
    <t>Payscale</t>
  </si>
  <si>
    <t>Power BI</t>
  </si>
  <si>
    <t>BI / Visualizacion</t>
  </si>
  <si>
    <t>Paneles en produccion</t>
  </si>
  <si>
    <t>Protex AI</t>
  </si>
  <si>
    <t>RPA</t>
  </si>
  <si>
    <t>Automatizacion</t>
  </si>
  <si>
    <t>Tiempo de alta administrativa</t>
  </si>
  <si>
    <t>SeekOut</t>
  </si>
  <si>
    <t>Sourcing automatizado</t>
  </si>
  <si>
    <t>% de sourcing realizado por IA</t>
  </si>
  <si>
    <t>ServiceNow HR</t>
  </si>
  <si>
    <t>Staffbase</t>
  </si>
  <si>
    <t>Synthesia</t>
  </si>
  <si>
    <t>Tableau</t>
  </si>
  <si>
    <t>TalentNeuron</t>
  </si>
  <si>
    <t>Talkwalker</t>
  </si>
  <si>
    <t>Textio</t>
  </si>
  <si>
    <t>Lenguaje inclusivo</t>
  </si>
  <si>
    <t>Score de inclusividad en ofertas</t>
  </si>
  <si>
    <t>UKG</t>
  </si>
  <si>
    <t>UiPath</t>
  </si>
  <si>
    <t>% de procesos automatizados</t>
  </si>
  <si>
    <t>Visier People</t>
  </si>
  <si>
    <t>% de decisiones del comite respaldadas por panel IA</t>
  </si>
  <si>
    <t>Voxel</t>
  </si>
  <si>
    <t>Worklytics</t>
  </si>
  <si>
    <t>hireEZ</t>
  </si>
  <si>
    <t>vLex Vincent</t>
  </si>
  <si>
    <t>Canva Magic Studio</t>
  </si>
  <si>
    <t>Creatividad IA</t>
  </si>
  <si>
    <t>Usuario</t>
  </si>
  <si>
    <t>Autoformacion guiada</t>
  </si>
  <si>
    <t>Piezas creativas por campana</t>
  </si>
  <si>
    <t>IA de fatiga</t>
  </si>
  <si>
    <t>Monitorizacion</t>
  </si>
  <si>
    <t>Alertas de fatiga atendidas</t>
  </si>
  <si>
    <t>Ravio</t>
  </si>
  <si>
    <t>Datos de mercado</t>
  </si>
  <si>
    <t>Frescura del dato retributivo</t>
  </si>
  <si>
    <t>Wearables</t>
  </si>
  <si>
    <t>Workday Skills Cloud</t>
  </si>
  <si>
    <t>Skills / HCM</t>
  </si>
  <si>
    <t>Cobertura del mapa de skills (% de plantilla)</t>
  </si>
  <si>
    <t>Profesion</t>
  </si>
  <si>
    <t>Area</t>
  </si>
  <si>
    <t>Nivel de dominio</t>
  </si>
  <si>
    <t>KPI de dominio / impacto</t>
  </si>
  <si>
    <t>Direccion y estrategia</t>
  </si>
  <si>
    <t>% de roles cubiertos con talento interno</t>
  </si>
  <si>
    <t>Microsoft 365 Copilot / ChatGPT Enterprise</t>
  </si>
  <si>
    <t>Microsoft Viva Insights / Worklytics</t>
  </si>
  <si>
    <t>Informes de area en autoservicio / mes</t>
  </si>
  <si>
    <t>Gloat / Fuel50</t>
  </si>
  <si>
    <t>Perceptyx / Viva Glint</t>
  </si>
  <si>
    <t>Listening / Sentiment</t>
  </si>
  <si>
    <t>Microsoft Copilot / ChatGPT</t>
  </si>
  <si>
    <t>Atraccion y desarrollo</t>
  </si>
  <si>
    <t>Eightfold AI / Beamery</t>
  </si>
  <si>
    <t>LinkedIn Recruiter (AI)</t>
  </si>
  <si>
    <t>hireEZ / SeekOut</t>
  </si>
  <si>
    <t>Holistic AI / Fairly AI</t>
  </si>
  <si>
    <t>ChatGPT / Claude</t>
  </si>
  <si>
    <t>Docebo AI / Cornerstone</t>
  </si>
  <si>
    <t>Degreed / EdCast</t>
  </si>
  <si>
    <t>Synthesia / Colossyan</t>
  </si>
  <si>
    <t>Custom GPTs / Agentes (Claude, OpenAI)</t>
  </si>
  <si>
    <t>Fuel50 / 365Talents</t>
  </si>
  <si>
    <t>LinkedIn Talent Insights / TalentNeuron</t>
  </si>
  <si>
    <t>Enboarder / Talmundo</t>
  </si>
  <si>
    <t>Paradox / Leena AI</t>
  </si>
  <si>
    <t>ServiceNow HR / RPA</t>
  </si>
  <si>
    <t>Relaciones y operaciones</t>
  </si>
  <si>
    <t>Workday / SAP SuccessFactors</t>
  </si>
  <si>
    <t>ADP / UKG</t>
  </si>
  <si>
    <t>Personio (PYME)</t>
  </si>
  <si>
    <t>Harvey AI / CoCounsel</t>
  </si>
  <si>
    <t>vLex Vincent / Lexis+ AI</t>
  </si>
  <si>
    <t>% de borradores asistidos por IA</t>
  </si>
  <si>
    <t>Analisis de clima</t>
  </si>
  <si>
    <t>Focos de conflicto anticipados</t>
  </si>
  <si>
    <t>Mercer / Payscale</t>
  </si>
  <si>
    <t>Syndio / Figures</t>
  </si>
  <si>
    <t>Protex AI / Intenseye / Voxel</t>
  </si>
  <si>
    <t>Cority / Intelex</t>
  </si>
  <si>
    <t>Wearables / IA de fatiga</t>
  </si>
  <si>
    <t>Datos, cultura y experiencia</t>
  </si>
  <si>
    <t>Power BI / Tableau</t>
  </si>
  <si>
    <t>Python/R + LLM (NLP)</t>
  </si>
  <si>
    <t>ChartHop / One Model</t>
  </si>
  <si>
    <t>Qualtrics EmployeeXM / Medallia</t>
  </si>
  <si>
    <t>Viva Glint / Culture Amp</t>
  </si>
  <si>
    <t>% de consultas resueltas</t>
  </si>
  <si>
    <t>Analytics de EX</t>
  </si>
  <si>
    <t>Tiempo de deteccion de burnout</t>
  </si>
  <si>
    <t>Jasper / ChatGPT</t>
  </si>
  <si>
    <t>Staffbase / Firstup</t>
  </si>
  <si>
    <t>Brandwatch / Talkwalker</t>
  </si>
  <si>
    <t>Brecha salarial</t>
  </si>
  <si>
    <t>Sesgo detectado en sistemas de IA</t>
  </si>
  <si>
    <t>Transversal</t>
  </si>
  <si>
    <t>Personio / Factorial / HiBob</t>
  </si>
  <si>
    <t>Horas liberadas / semana</t>
  </si>
  <si>
    <t>Evolucion del rol</t>
  </si>
  <si>
    <t>Competencia humana nuclear</t>
  </si>
  <si>
    <t>Competencias humanas</t>
  </si>
  <si>
    <t>Fluidez en IA (persona)</t>
  </si>
  <si>
    <t>La IA debe aportar</t>
  </si>
  <si>
    <t>% IA</t>
  </si>
  <si>
    <t>% Colaboracion</t>
  </si>
  <si>
    <t>% Humano</t>
  </si>
  <si>
    <t>KPIs</t>
  </si>
  <si>
    <t>De gestor de la funcion a arquitecto del sistema de talento humano-IA</t>
  </si>
  <si>
    <t>Pensamiento estrategico</t>
  </si>
  <si>
    <t>Pensamiento estrategico (Experto); Diseno organizacional (Experto); Liderazgo e influencia ejecutiva (Experto); Etica y juicio (Experto); Gestion del cambio (Avanzado); Resiliencia / liderazgo bajo presion (Avanzado)</t>
  </si>
  <si>
    <t>Gobernanza de IA en RR.HH. (Avanzado); Lectura de paneles predictivos (Avanzado); Definir el % de tareas automatizables por area (Avanzado)</t>
  </si>
  <si>
    <t>Workforce planning predictivo; Paneles ejecutivos en tiempo real; Benchmarking de mercado; Deteccion de riesgo de cumplimiento</t>
  </si>
  <si>
    <t>ROI del capital humano; Ratio humano-IA por funcion; Retencion de alto rendimiento</t>
  </si>
  <si>
    <t>De resolver conflictos laborales a Orquestador de Sistemas Humano-Maquina</t>
  </si>
  <si>
    <t>Diseno organizacional</t>
  </si>
  <si>
    <t>Diseno organizacional (Avanzado); Consultoria e influencia (Avanzado); Empatia y escucha (Avanzado); Negociacion y resolucion de conflictos (Avanzado); Gestion del cambio (Avanzado); Juicio y criterio (Avanzado)</t>
  </si>
  <si>
    <t>Rediseno de flujos humano-IA (Avanzado); Calibrar el % delegable por equipo (Avanzado); Traducir metricas en decisiones (Avanzado)</t>
  </si>
  <si>
    <t>Mapa de tareas automatizables; Analisis de carga de trabajo; Recomendacion de rediseno de procesos; Analisis de sentimiento de equipo</t>
  </si>
  <si>
    <t>Productividad del area; Adopcion de IA por equipo; eNPS del area</t>
  </si>
  <si>
    <t>De filtrar curriculums a Auditor de Inteligencia de Talento</t>
  </si>
  <si>
    <t>Etica y no discriminacion</t>
  </si>
  <si>
    <t>Evaluacion psicologica y cultural (Avanzado); Entrevista por competencias (Avanzado); Etica y no discriminacion (Experto); Comunicacion y experiencia de candidato (Avanzado); Juicio (Avanzado)</t>
  </si>
  <si>
    <t>Calibrar el algoritmo de matching (Avanzado); Auditar sesgos del modelo (Avanzado); Prompting para screening (Solido); Interpretar scoring predictivo (Avanzado)</t>
  </si>
  <si>
    <t>Parsing y enriquecimiento de CVs; Matching semantico por habilidades; Scoring predictivo de exito; Deteccion y mitigacion de sesgos; Sourcing interno + externo; Guiones de entrevista estructurada; Agendado automatico</t>
  </si>
  <si>
    <t>Time-to-hire (-50%); % de cobertura por talento interno; Calidad de contratacion a 12 meses</t>
  </si>
  <si>
    <t>De impartir cursos a Disenador de Arquitecturas de Aprendizaje</t>
  </si>
  <si>
    <t>Diseno instruccional</t>
  </si>
  <si>
    <t>Diseno instruccional (Avanzado); Empatia y coaching (Avanzado); Creatividad pedagogica (Avanzado); Comunicacion (Avanzado)</t>
  </si>
  <si>
    <t>Ingenieria de prompts (Avanzado); Configuracion de agentes autonomos (Avanzado); Diseno de simulaciones (Avanzado); Auditar la calidad pedagogica del contenido IA (Avanzado)</t>
  </si>
  <si>
    <t>Auditoria de rendimiento diario; Deteccion de brechas de conocimiento; Prescripcion de micro-formacion; Generacion de contenido y simulaciones; Rutas adaptativas; Cruce rendimiento x bienestar</t>
  </si>
  <si>
    <t>Cierre de brechas criticas; Tiempo a la competencia (time-to-skill); Aplicacion en el puesto</t>
  </si>
  <si>
    <t>De la escalera corporativa lineal a operar un Talent Marketplace dinamico</t>
  </si>
  <si>
    <t>Diseno de carrera y desarrollo</t>
  </si>
  <si>
    <t>Diseno de carrera y desarrollo (Avanzado); Coaching (Avanzado); Vision estrategica del talento (Avanzado); Empatia e influencia (Avanzado)</t>
  </si>
  <si>
    <t>Configurar el marketplace de talento (Avanzado); Interpretar la demanda de skills del mercado (Avanzado); Calibrar recomendaciones de movilidad (Avanzado)</t>
  </si>
  <si>
    <t>Matching persona-proyecto-rol; Monitorizacion de skills del mercado; Mapas de skills adyacentes; Prediccion de exito en movilidad</t>
  </si>
  <si>
    <t>% de vacantes cubiertas internamente; Retencion de alto rendimiento; Movimientos internos / ano</t>
  </si>
  <si>
    <t>De checklist administrativo a disenador de incorporacion adaptativa</t>
  </si>
  <si>
    <t>Empatia y acogida</t>
  </si>
  <si>
    <t>Empatia y acogida (Avanzado); Comunicacion (Avanzado); Organizacion (Avanzado); Diseno de experiencia (Solido)</t>
  </si>
  <si>
    <t>Configurar onboarding adaptativo (Solido); Interpretar senales de adaptacion (Solido)</t>
  </si>
  <si>
    <t>Itinerarios personalizados; Asistente conversacional 24/7; Automatizacion administrativa; Seguimiento de hitos y alertas</t>
  </si>
  <si>
    <t>Time-to-productivity; Rotacion temprana (&lt;6 meses); Satisfaccion de onboarding</t>
  </si>
  <si>
    <t>De procesar a supervisar y auditar la automatizacion</t>
  </si>
  <si>
    <t>Rigor y atencion al detalle</t>
  </si>
  <si>
    <t>Rigor y atencion al detalle (Experto); Conocimiento legal-laboral (Experto); Confidencialidad (Experto); Resolucion de incidencias (Avanzado)</t>
  </si>
  <si>
    <t>Supervisar RPA de nomina (Avanzado); Validar excepciones (Avanzado); Auditar calculos automaticos (Avanzado)</t>
  </si>
  <si>
    <t>Calculo automatico de nomina; Deteccion de anomalias; Gestion documental contractual; Chatbot de consultas; Alertas de cumplimiento</t>
  </si>
  <si>
    <t>Tasa de error en nomina; Tiempo de cierre; % de consultas resueltas por IA</t>
  </si>
  <si>
    <t>De la gestion documental juridica a la estrategia asistida por IA</t>
  </si>
  <si>
    <t>Negociacion</t>
  </si>
  <si>
    <t>Negociacion (Experto); Conocimiento juridico-laboral (Experto); Comunicacion y diplomacia (Experto); Etica y control emocional (estoico) (Avanzado); Juicio (Experto)</t>
  </si>
  <si>
    <t>Investigacion juridica asistida (Avanzado); Interpretar analisis de riesgo de conflicto (Solido)</t>
  </si>
  <si>
    <t>Analisis jurisprudencial y normativo; Borradores de documentos legales; Prediccion de focos de conflicto; Resumen de convenios y escenarios</t>
  </si>
  <si>
    <t>Conflictividad laboral; Acuerdos alcanzados; Tiempo de resolucion de expedientes</t>
  </si>
  <si>
    <t>De administrar tablas salariales a disenar politica retributiva basada en datos</t>
  </si>
  <si>
    <t>Diseno de politicas retributivas</t>
  </si>
  <si>
    <t>Diseno de politicas retributivas (Avanzado); Pensamiento analitico (Avanzado); Etica y equidad (Avanzado); Comunicacion sensible (Solido)</t>
  </si>
  <si>
    <t>Interpretar modelos de equidad salarial (Avanzado); Configurar simulaciones retributivas (Avanzado); Auditar brecha de genero (Avanzado)</t>
  </si>
  <si>
    <t>Benchmarking salarial en tiempo real; Modelado predictivo de coste; Deteccion de brecha e inequidades; Simulacion de escenarios</t>
  </si>
  <si>
    <t>Competitividad salarial (compa-ratio); Brecha salarial de genero; Coste laboral / objetivo</t>
  </si>
  <si>
    <t>De la inspeccion reactiva a la prevencion predictiva</t>
  </si>
  <si>
    <t>Conocimiento tecnico de PRL</t>
  </si>
  <si>
    <t>Conocimiento tecnico de PRL (Experto); Comunicacion y formacion (Avanzado); Rigor (Avanzado); Empatia (Solido)</t>
  </si>
  <si>
    <t>Interpretar analitica predictiva de riesgo (Avanzado); Supervisar vision IA y sensores (Solido)</t>
  </si>
  <si>
    <t>Evaluacion automatica de riesgos; Prediccion de accidentes; Vision por computador; Monitorizacion de fatiga y bienestar</t>
  </si>
  <si>
    <t>Indice de frecuencia/gravedad; Cuasi-accidentes detectados; % de cumplimiento de EPIs</t>
  </si>
  <si>
    <t>El rol que sostiene tecnicamente toda la organizacion basada en habilidades</t>
  </si>
  <si>
    <t>Analisis de datos</t>
  </si>
  <si>
    <t>Analisis de datos (Experto); Storytelling con datos (Avanzado); Etica y privacidad (Experto); Pensamiento critico (Avanzado)</t>
  </si>
  <si>
    <t>Modelado predictivo (Avanzado); Prompting para analisis (Avanzado); Auditoria de sesgos de modelos (Experto); MLOps basico (Solido)</t>
  </si>
  <si>
    <t>Modelos predictivos; Mapeo de competencias a escala; Paneles en tiempo real; Deteccion de patrones y anomalias; Procesamiento de lenguaje (NLP)</t>
  </si>
  <si>
    <t>Precision de modelos predictivos; % de decisiones informadas por datos; Cobertura del mapa de skills</t>
  </si>
  <si>
    <t>De encuestas anuales a escucha continua y diseno de journey</t>
  </si>
  <si>
    <t>Empatia</t>
  </si>
  <si>
    <t>Empatia (Experto); Diseno de experiencia (Avanzado); Comunicacion (Avanzado); Creatividad (Avanzado)</t>
  </si>
  <si>
    <t>Interpretar senales de engagement (Avanzado); Configurar journeys personalizados (Avanzado); Analisis de sentimiento (Avanzado)</t>
  </si>
  <si>
    <t>Escucha continua (pulse + NLP); Mapas de journey personalizados; Prediccion de momentos criticos; Asistente conversacional al empleado</t>
  </si>
  <si>
    <t>eNPS; Engagement en tiempo real; Retencion por segmento</t>
  </si>
  <si>
    <t>De producir comunicaciones a dirigir la narrativa del cambio</t>
  </si>
  <si>
    <t>Narrativa y creatividad</t>
  </si>
  <si>
    <t>Narrativa y creatividad (Experto); Comunicacion (Experto); Liderazgo de influencia (Avanzado); Gestion del cambio (Avanzado); Empatia (Avanzado)</t>
  </si>
  <si>
    <t>Generacion de contenido asistida (Avanzado); Analisis de sentimiento (Avanzado); Personalizacion de mensajes (Solido)</t>
  </si>
  <si>
    <t>Generacion de contenido multicanal; Analisis de clima y sentimiento; Segmentacion de audiencias internas; Medicion de impacto de campanas</t>
  </si>
  <si>
    <t>Engagement de comunicacion interna; Atraccion de talento (calidad de candidaturas); Salud cultural</t>
  </si>
  <si>
    <t>El rol que audita los sesgos de la propia IA de RR.HH.</t>
  </si>
  <si>
    <t>Sensibilidad cultural</t>
  </si>
  <si>
    <t>Sensibilidad cultural (Experto); Etica (Experto); Comunicacion e influencia (Avanzado); Juicio (Avanzado)</t>
  </si>
  <si>
    <t>Auditoria de sesgos algoritmicos (Experto); Interpretar metricas de equidad (Avanzado); Explicabilidad de modelos (Avanzado)</t>
  </si>
  <si>
    <t>Deteccion de sesgos; Metricas de diversidad en tiempo real; Analisis de lenguaje inclusivo; Simulacion de impacto de politicas</t>
  </si>
  <si>
    <t>Representacion por nivel; Equidad salarial; Sesgo detectado en procesos de IA</t>
  </si>
  <si>
    <t>Cubre todo el ciclo apoyado en un copiloto de IA integral</t>
  </si>
  <si>
    <t>Versatilidad</t>
  </si>
  <si>
    <t>Versatilidad (Avanzado); Comunicacion (Avanzado); Conocimiento legal basico (Solido); Empatia (Avanzado); Organizacion (Avanzado)</t>
  </si>
  <si>
    <t>Operar un copiloto de RR.HH. integral (Avanzado); Automatizar tareas repetitivas (Avanzado)</t>
  </si>
  <si>
    <t>Copiloto integral; Automatizacion administrativa; Asistente normativo; Paneles basicos</t>
  </si>
  <si>
    <t>Cobertura del ciclo con un solo recurso; Tiempo liberado de tareas administrativas; Satisfaccion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</si>
</sst>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\€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</font>
    <font>
      <b/>
      <sz val="11"/>
      <color rgb="FFFFFFFF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4F46E5"/>
      </patternFill>
    </fill>
    <fill>
      <patternFill patternType="solid">
        <fgColor rgb="FFE7F8F0"/>
      </patternFill>
    </fill>
    <fill>
      <patternFill patternType="solid">
        <fgColor rgb="FFFEF3E2"/>
      </patternFill>
    </fill>
    <fill>
      <patternFill patternType="solid">
        <fgColor rgb="FFF1ECFB"/>
      </patternFill>
    </fill>
  </fills>
  <borders count="2">
    <border>
      <left/>
      <right/>
      <top/>
      <bottom/>
      <diagonal/>
    </border>
    <border>
      <left style="thin">
        <color rgb="FFD0D5E0"/>
      </left>
      <right style="thin">
        <color rgb="FFD0D5E0"/>
      </right>
      <top style="thin">
        <color rgb="FFD0D5E0"/>
      </top>
      <bottom style="thin">
        <color rgb="FFD0D5E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164" fontId="1" fillId="0" borderId="1" xfId="0" applyNumberFormat="1" applyFont="1" applyBorder="1"/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tabSelected="1"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27" customWidth="1"/>
    <col min="2" max="2" width="16" customWidth="1"/>
    <col min="3" max="3" width="46" customWidth="1"/>
    <col min="4" max="4" width="14" customWidth="1"/>
    <col min="5" max="5" width="10" customWidth="1"/>
    <col min="6" max="6" width="18" customWidth="1"/>
  </cols>
  <sheetData>
    <row r="1" spans="1:6" ht="27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2" t="s">
        <v>8</v>
      </c>
      <c r="D2" s="3">
        <f>COUNTIF('Plan capacitacion'!$A$2:$A$88,A2)</f>
        <v>3</v>
      </c>
      <c r="E2" s="3">
        <f>SUMIF('Plan capacitacion'!$A$2:$A$88,A2,'Plan capacitacion'!$H$2:$H$88)</f>
        <v>54</v>
      </c>
      <c r="F2" s="4">
        <f>SUMIF('Plan capacitacion'!$A$2:$A$88,A2,'Plan capacitacion'!$I$2:$I$88)</f>
        <v>10800</v>
      </c>
    </row>
    <row r="3" spans="1:6" x14ac:dyDescent="0.25">
      <c r="A3" s="5" t="s">
        <v>9</v>
      </c>
      <c r="B3" s="5" t="s">
        <v>10</v>
      </c>
      <c r="C3" s="5" t="s">
        <v>11</v>
      </c>
      <c r="D3" s="6">
        <f>COUNTIF('Plan capacitacion'!$A$2:$A$88,A3)</f>
        <v>30</v>
      </c>
      <c r="E3" s="6">
        <f>SUMIF('Plan capacitacion'!$A$2:$A$88,A3,'Plan capacitacion'!$H$2:$H$88)</f>
        <v>792</v>
      </c>
      <c r="F3" s="7">
        <f>SUMIF('Plan capacitacion'!$A$2:$A$88,A3,'Plan capacitacion'!$I$2:$I$88)</f>
        <v>63200</v>
      </c>
    </row>
    <row r="4" spans="1:6" x14ac:dyDescent="0.25">
      <c r="A4" s="8" t="s">
        <v>12</v>
      </c>
      <c r="B4" s="8" t="s">
        <v>13</v>
      </c>
      <c r="C4" s="8" t="s">
        <v>14</v>
      </c>
      <c r="D4" s="9">
        <f>COUNTIF('Plan capacitacion'!$A$2:$A$88,A4)</f>
        <v>54</v>
      </c>
      <c r="E4" s="9">
        <f>SUMIF('Plan capacitacion'!$A$2:$A$88,A4,'Plan capacitacion'!$H$2:$H$88)</f>
        <v>608</v>
      </c>
      <c r="F4" s="10">
        <f>SUMIF('Plan capacitacion'!$A$2:$A$88,A4,'Plan capacitacion'!$I$2:$I$88)</f>
        <v>30150</v>
      </c>
    </row>
    <row r="5" spans="1:6" x14ac:dyDescent="0.25">
      <c r="A5" s="11"/>
      <c r="B5" s="11"/>
      <c r="C5" s="12" t="s">
        <v>15</v>
      </c>
      <c r="D5" s="13">
        <f>SUM(D2:D4)</f>
        <v>87</v>
      </c>
      <c r="E5" s="13">
        <f>SUM(E2:E4)</f>
        <v>1454</v>
      </c>
      <c r="F5" s="14">
        <f>SUM(F2:F4)</f>
        <v>104150</v>
      </c>
    </row>
  </sheetData>
  <autoFilter ref="A1:F1" xr:uid="{00000000-0009-0000-0000-000000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9"/>
  <sheetViews>
    <sheetView workbookViewId="0">
      <pane ySplit="1" topLeftCell="A77" activePane="bottomLeft" state="frozen"/>
      <selection pane="bottomLeft"/>
    </sheetView>
  </sheetViews>
  <sheetFormatPr baseColWidth="10" defaultColWidth="9.140625" defaultRowHeight="15" x14ac:dyDescent="0.25"/>
  <cols>
    <col min="1" max="1" width="26" customWidth="1"/>
    <col min="2" max="2" width="30" customWidth="1"/>
    <col min="3" max="3" width="22" customWidth="1"/>
    <col min="4" max="4" width="12" customWidth="1"/>
    <col min="5" max="5" width="16" customWidth="1"/>
    <col min="6" max="6" width="22" customWidth="1"/>
    <col min="7" max="7" width="15" customWidth="1"/>
    <col min="8" max="8" width="12" customWidth="1"/>
    <col min="9" max="9" width="16" customWidth="1"/>
    <col min="10" max="10" width="40" customWidth="1"/>
    <col min="11" max="11" width="52" customWidth="1"/>
  </cols>
  <sheetData>
    <row r="1" spans="1:11" ht="27.95" customHeight="1" x14ac:dyDescent="0.25">
      <c r="A1" s="1" t="s">
        <v>0</v>
      </c>
      <c r="B1" s="1" t="s">
        <v>16</v>
      </c>
      <c r="C1" s="1" t="s">
        <v>17</v>
      </c>
      <c r="D1" s="15" t="s">
        <v>18</v>
      </c>
      <c r="E1" s="1" t="s">
        <v>19</v>
      </c>
      <c r="F1" s="1" t="s">
        <v>20</v>
      </c>
      <c r="G1" s="15" t="s">
        <v>1</v>
      </c>
      <c r="H1" s="15" t="s">
        <v>21</v>
      </c>
      <c r="I1" s="15" t="s">
        <v>5</v>
      </c>
      <c r="J1" s="1" t="s">
        <v>22</v>
      </c>
      <c r="K1" s="1" t="s">
        <v>23</v>
      </c>
    </row>
    <row r="2" spans="1:11" ht="38.25" x14ac:dyDescent="0.25">
      <c r="A2" s="2" t="s">
        <v>6</v>
      </c>
      <c r="B2" s="2" t="s">
        <v>24</v>
      </c>
      <c r="C2" s="2" t="s">
        <v>25</v>
      </c>
      <c r="D2" s="3">
        <v>5</v>
      </c>
      <c r="E2" s="2" t="s">
        <v>26</v>
      </c>
      <c r="F2" s="2" t="s">
        <v>27</v>
      </c>
      <c r="G2" s="3" t="s">
        <v>7</v>
      </c>
      <c r="H2" s="3">
        <v>12</v>
      </c>
      <c r="I2" s="4">
        <v>3000</v>
      </c>
      <c r="J2" s="2" t="s">
        <v>28</v>
      </c>
      <c r="K2" s="2" t="s">
        <v>29</v>
      </c>
    </row>
    <row r="3" spans="1:11" ht="25.5" x14ac:dyDescent="0.25">
      <c r="A3" s="2" t="s">
        <v>6</v>
      </c>
      <c r="B3" s="2" t="s">
        <v>30</v>
      </c>
      <c r="C3" s="2" t="s">
        <v>31</v>
      </c>
      <c r="D3" s="3">
        <v>3</v>
      </c>
      <c r="E3" s="2" t="s">
        <v>32</v>
      </c>
      <c r="F3" s="2" t="s">
        <v>33</v>
      </c>
      <c r="G3" s="3" t="s">
        <v>7</v>
      </c>
      <c r="H3" s="3">
        <v>30</v>
      </c>
      <c r="I3" s="4">
        <v>6000</v>
      </c>
      <c r="J3" s="2" t="s">
        <v>34</v>
      </c>
      <c r="K3" s="2" t="s">
        <v>35</v>
      </c>
    </row>
    <row r="4" spans="1:11" ht="38.25" x14ac:dyDescent="0.25">
      <c r="A4" s="2" t="s">
        <v>6</v>
      </c>
      <c r="B4" s="2" t="s">
        <v>36</v>
      </c>
      <c r="C4" s="2" t="s">
        <v>37</v>
      </c>
      <c r="D4" s="3">
        <v>3</v>
      </c>
      <c r="E4" s="2" t="s">
        <v>26</v>
      </c>
      <c r="F4" s="2" t="s">
        <v>27</v>
      </c>
      <c r="G4" s="3" t="s">
        <v>7</v>
      </c>
      <c r="H4" s="3">
        <v>12</v>
      </c>
      <c r="I4" s="4">
        <v>1800</v>
      </c>
      <c r="J4" s="2" t="s">
        <v>38</v>
      </c>
      <c r="K4" s="2" t="s">
        <v>39</v>
      </c>
    </row>
    <row r="5" spans="1:11" ht="25.5" x14ac:dyDescent="0.25">
      <c r="A5" s="5" t="s">
        <v>9</v>
      </c>
      <c r="B5" s="5" t="s">
        <v>40</v>
      </c>
      <c r="C5" s="5" t="s">
        <v>41</v>
      </c>
      <c r="D5" s="6">
        <v>2</v>
      </c>
      <c r="E5" s="5" t="s">
        <v>32</v>
      </c>
      <c r="F5" s="5" t="s">
        <v>33</v>
      </c>
      <c r="G5" s="6" t="s">
        <v>10</v>
      </c>
      <c r="H5" s="6">
        <v>30</v>
      </c>
      <c r="I5" s="7">
        <v>4000</v>
      </c>
      <c r="J5" s="5" t="s">
        <v>42</v>
      </c>
      <c r="K5" s="5" t="s">
        <v>43</v>
      </c>
    </row>
    <row r="6" spans="1:11" ht="25.5" x14ac:dyDescent="0.25">
      <c r="A6" s="5" t="s">
        <v>9</v>
      </c>
      <c r="B6" s="5" t="s">
        <v>44</v>
      </c>
      <c r="C6" s="5" t="s">
        <v>41</v>
      </c>
      <c r="D6" s="6">
        <v>2</v>
      </c>
      <c r="E6" s="5" t="s">
        <v>32</v>
      </c>
      <c r="F6" s="5" t="s">
        <v>33</v>
      </c>
      <c r="G6" s="6" t="s">
        <v>10</v>
      </c>
      <c r="H6" s="6">
        <v>30</v>
      </c>
      <c r="I6" s="7">
        <v>4000</v>
      </c>
      <c r="J6" s="5" t="s">
        <v>42</v>
      </c>
      <c r="K6" s="5" t="s">
        <v>43</v>
      </c>
    </row>
    <row r="7" spans="1:11" ht="25.5" x14ac:dyDescent="0.25">
      <c r="A7" s="5" t="s">
        <v>9</v>
      </c>
      <c r="B7" s="5" t="s">
        <v>45</v>
      </c>
      <c r="C7" s="5" t="s">
        <v>46</v>
      </c>
      <c r="D7" s="6">
        <v>2</v>
      </c>
      <c r="E7" s="5" t="s">
        <v>32</v>
      </c>
      <c r="F7" s="5" t="s">
        <v>33</v>
      </c>
      <c r="G7" s="6" t="s">
        <v>10</v>
      </c>
      <c r="H7" s="6">
        <v>30</v>
      </c>
      <c r="I7" s="7">
        <v>4000</v>
      </c>
      <c r="J7" s="5" t="s">
        <v>47</v>
      </c>
      <c r="K7" s="5" t="s">
        <v>48</v>
      </c>
    </row>
    <row r="8" spans="1:11" x14ac:dyDescent="0.25">
      <c r="A8" s="5" t="s">
        <v>9</v>
      </c>
      <c r="B8" s="5" t="s">
        <v>49</v>
      </c>
      <c r="C8" s="5" t="s">
        <v>50</v>
      </c>
      <c r="D8" s="6">
        <v>2</v>
      </c>
      <c r="E8" s="5" t="s">
        <v>32</v>
      </c>
      <c r="F8" s="5" t="s">
        <v>33</v>
      </c>
      <c r="G8" s="6" t="s">
        <v>10</v>
      </c>
      <c r="H8" s="6">
        <v>30</v>
      </c>
      <c r="I8" s="7">
        <v>4000</v>
      </c>
      <c r="J8" s="5" t="s">
        <v>51</v>
      </c>
      <c r="K8" s="5" t="s">
        <v>52</v>
      </c>
    </row>
    <row r="9" spans="1:11" ht="25.5" x14ac:dyDescent="0.25">
      <c r="A9" s="5" t="s">
        <v>9</v>
      </c>
      <c r="B9" s="5" t="s">
        <v>53</v>
      </c>
      <c r="C9" s="5" t="s">
        <v>54</v>
      </c>
      <c r="D9" s="6">
        <v>2</v>
      </c>
      <c r="E9" s="5" t="s">
        <v>26</v>
      </c>
      <c r="F9" s="5" t="s">
        <v>27</v>
      </c>
      <c r="G9" s="6" t="s">
        <v>10</v>
      </c>
      <c r="H9" s="6">
        <v>12</v>
      </c>
      <c r="I9" s="7">
        <v>1200</v>
      </c>
      <c r="J9" s="5" t="s">
        <v>55</v>
      </c>
      <c r="K9" s="5" t="s">
        <v>56</v>
      </c>
    </row>
    <row r="10" spans="1:11" ht="25.5" x14ac:dyDescent="0.25">
      <c r="A10" s="5" t="s">
        <v>9</v>
      </c>
      <c r="B10" s="5" t="s">
        <v>57</v>
      </c>
      <c r="C10" s="5" t="s">
        <v>58</v>
      </c>
      <c r="D10" s="6">
        <v>2</v>
      </c>
      <c r="E10" s="5" t="s">
        <v>26</v>
      </c>
      <c r="F10" s="5" t="s">
        <v>27</v>
      </c>
      <c r="G10" s="6" t="s">
        <v>10</v>
      </c>
      <c r="H10" s="6">
        <v>12</v>
      </c>
      <c r="I10" s="7">
        <v>1200</v>
      </c>
      <c r="J10" s="5" t="s">
        <v>59</v>
      </c>
      <c r="K10" s="5" t="s">
        <v>60</v>
      </c>
    </row>
    <row r="11" spans="1:11" ht="25.5" x14ac:dyDescent="0.25">
      <c r="A11" s="5" t="s">
        <v>9</v>
      </c>
      <c r="B11" s="5" t="s">
        <v>61</v>
      </c>
      <c r="C11" s="5" t="s">
        <v>62</v>
      </c>
      <c r="D11" s="6">
        <v>2</v>
      </c>
      <c r="E11" s="5" t="s">
        <v>26</v>
      </c>
      <c r="F11" s="5" t="s">
        <v>27</v>
      </c>
      <c r="G11" s="6" t="s">
        <v>10</v>
      </c>
      <c r="H11" s="6">
        <v>12</v>
      </c>
      <c r="I11" s="7">
        <v>1200</v>
      </c>
      <c r="J11" s="5" t="s">
        <v>63</v>
      </c>
      <c r="K11" s="5" t="s">
        <v>64</v>
      </c>
    </row>
    <row r="12" spans="1:11" x14ac:dyDescent="0.25">
      <c r="A12" s="5" t="s">
        <v>9</v>
      </c>
      <c r="B12" s="5" t="s">
        <v>65</v>
      </c>
      <c r="C12" s="5" t="s">
        <v>54</v>
      </c>
      <c r="D12" s="6">
        <v>2</v>
      </c>
      <c r="E12" s="5" t="s">
        <v>26</v>
      </c>
      <c r="F12" s="5" t="s">
        <v>27</v>
      </c>
      <c r="G12" s="6" t="s">
        <v>10</v>
      </c>
      <c r="H12" s="6">
        <v>12</v>
      </c>
      <c r="I12" s="7">
        <v>1200</v>
      </c>
      <c r="J12" s="5" t="s">
        <v>28</v>
      </c>
      <c r="K12" s="5" t="s">
        <v>66</v>
      </c>
    </row>
    <row r="13" spans="1:11" ht="25.5" x14ac:dyDescent="0.25">
      <c r="A13" s="5" t="s">
        <v>9</v>
      </c>
      <c r="B13" s="5" t="s">
        <v>67</v>
      </c>
      <c r="C13" s="5" t="s">
        <v>68</v>
      </c>
      <c r="D13" s="6">
        <v>2</v>
      </c>
      <c r="E13" s="5" t="s">
        <v>26</v>
      </c>
      <c r="F13" s="5" t="s">
        <v>27</v>
      </c>
      <c r="G13" s="6" t="s">
        <v>10</v>
      </c>
      <c r="H13" s="6">
        <v>12</v>
      </c>
      <c r="I13" s="7">
        <v>1200</v>
      </c>
      <c r="J13" s="5" t="s">
        <v>69</v>
      </c>
      <c r="K13" s="5" t="s">
        <v>70</v>
      </c>
    </row>
    <row r="14" spans="1:11" ht="25.5" x14ac:dyDescent="0.25">
      <c r="A14" s="5" t="s">
        <v>9</v>
      </c>
      <c r="B14" s="5" t="s">
        <v>71</v>
      </c>
      <c r="C14" s="5" t="s">
        <v>72</v>
      </c>
      <c r="D14" s="6">
        <v>2</v>
      </c>
      <c r="E14" s="5" t="s">
        <v>26</v>
      </c>
      <c r="F14" s="5" t="s">
        <v>27</v>
      </c>
      <c r="G14" s="6" t="s">
        <v>10</v>
      </c>
      <c r="H14" s="6">
        <v>12</v>
      </c>
      <c r="I14" s="7">
        <v>1200</v>
      </c>
      <c r="J14" s="5" t="s">
        <v>38</v>
      </c>
      <c r="K14" s="5" t="s">
        <v>73</v>
      </c>
    </row>
    <row r="15" spans="1:11" x14ac:dyDescent="0.25">
      <c r="A15" s="5" t="s">
        <v>9</v>
      </c>
      <c r="B15" s="5" t="s">
        <v>74</v>
      </c>
      <c r="C15" s="5" t="s">
        <v>75</v>
      </c>
      <c r="D15" s="6">
        <v>1</v>
      </c>
      <c r="E15" s="5" t="s">
        <v>32</v>
      </c>
      <c r="F15" s="5" t="s">
        <v>33</v>
      </c>
      <c r="G15" s="6" t="s">
        <v>10</v>
      </c>
      <c r="H15" s="6">
        <v>30</v>
      </c>
      <c r="I15" s="7">
        <v>2000</v>
      </c>
      <c r="J15" s="5" t="s">
        <v>76</v>
      </c>
      <c r="K15" s="5" t="s">
        <v>77</v>
      </c>
    </row>
    <row r="16" spans="1:11" x14ac:dyDescent="0.25">
      <c r="A16" s="5" t="s">
        <v>9</v>
      </c>
      <c r="B16" s="5" t="s">
        <v>78</v>
      </c>
      <c r="C16" s="5" t="s">
        <v>79</v>
      </c>
      <c r="D16" s="6">
        <v>1</v>
      </c>
      <c r="E16" s="5" t="s">
        <v>32</v>
      </c>
      <c r="F16" s="5" t="s">
        <v>33</v>
      </c>
      <c r="G16" s="6" t="s">
        <v>10</v>
      </c>
      <c r="H16" s="6">
        <v>30</v>
      </c>
      <c r="I16" s="7">
        <v>2000</v>
      </c>
      <c r="J16" s="5" t="s">
        <v>80</v>
      </c>
      <c r="K16" s="5" t="s">
        <v>81</v>
      </c>
    </row>
    <row r="17" spans="1:11" x14ac:dyDescent="0.25">
      <c r="A17" s="5" t="s">
        <v>9</v>
      </c>
      <c r="B17" s="5" t="s">
        <v>82</v>
      </c>
      <c r="C17" s="5" t="s">
        <v>83</v>
      </c>
      <c r="D17" s="6">
        <v>1</v>
      </c>
      <c r="E17" s="5" t="s">
        <v>32</v>
      </c>
      <c r="F17" s="5" t="s">
        <v>33</v>
      </c>
      <c r="G17" s="6" t="s">
        <v>10</v>
      </c>
      <c r="H17" s="6">
        <v>30</v>
      </c>
      <c r="I17" s="7">
        <v>2000</v>
      </c>
      <c r="J17" s="5" t="s">
        <v>84</v>
      </c>
      <c r="K17" s="5" t="s">
        <v>85</v>
      </c>
    </row>
    <row r="18" spans="1:11" x14ac:dyDescent="0.25">
      <c r="A18" s="5" t="s">
        <v>9</v>
      </c>
      <c r="B18" s="5" t="s">
        <v>86</v>
      </c>
      <c r="C18" s="5" t="s">
        <v>87</v>
      </c>
      <c r="D18" s="6">
        <v>1</v>
      </c>
      <c r="E18" s="5" t="s">
        <v>32</v>
      </c>
      <c r="F18" s="5" t="s">
        <v>33</v>
      </c>
      <c r="G18" s="6" t="s">
        <v>10</v>
      </c>
      <c r="H18" s="6">
        <v>30</v>
      </c>
      <c r="I18" s="7">
        <v>2000</v>
      </c>
      <c r="J18" s="5" t="s">
        <v>88</v>
      </c>
      <c r="K18" s="5" t="s">
        <v>77</v>
      </c>
    </row>
    <row r="19" spans="1:11" x14ac:dyDescent="0.25">
      <c r="A19" s="5" t="s">
        <v>9</v>
      </c>
      <c r="B19" s="5" t="s">
        <v>89</v>
      </c>
      <c r="C19" s="5" t="s">
        <v>75</v>
      </c>
      <c r="D19" s="6">
        <v>1</v>
      </c>
      <c r="E19" s="5" t="s">
        <v>32</v>
      </c>
      <c r="F19" s="5" t="s">
        <v>33</v>
      </c>
      <c r="G19" s="6" t="s">
        <v>10</v>
      </c>
      <c r="H19" s="6">
        <v>30</v>
      </c>
      <c r="I19" s="7">
        <v>2000</v>
      </c>
      <c r="J19" s="5" t="s">
        <v>76</v>
      </c>
      <c r="K19" s="5" t="s">
        <v>77</v>
      </c>
    </row>
    <row r="20" spans="1:11" x14ac:dyDescent="0.25">
      <c r="A20" s="5" t="s">
        <v>9</v>
      </c>
      <c r="B20" s="5" t="s">
        <v>90</v>
      </c>
      <c r="C20" s="5" t="s">
        <v>87</v>
      </c>
      <c r="D20" s="6">
        <v>1</v>
      </c>
      <c r="E20" s="5" t="s">
        <v>32</v>
      </c>
      <c r="F20" s="5" t="s">
        <v>33</v>
      </c>
      <c r="G20" s="6" t="s">
        <v>10</v>
      </c>
      <c r="H20" s="6">
        <v>30</v>
      </c>
      <c r="I20" s="7">
        <v>2000</v>
      </c>
      <c r="J20" s="5" t="s">
        <v>88</v>
      </c>
      <c r="K20" s="5" t="s">
        <v>77</v>
      </c>
    </row>
    <row r="21" spans="1:11" x14ac:dyDescent="0.25">
      <c r="A21" s="5" t="s">
        <v>9</v>
      </c>
      <c r="B21" s="5" t="s">
        <v>91</v>
      </c>
      <c r="C21" s="5" t="s">
        <v>79</v>
      </c>
      <c r="D21" s="6">
        <v>1</v>
      </c>
      <c r="E21" s="5" t="s">
        <v>32</v>
      </c>
      <c r="F21" s="5" t="s">
        <v>33</v>
      </c>
      <c r="G21" s="6" t="s">
        <v>10</v>
      </c>
      <c r="H21" s="6">
        <v>30</v>
      </c>
      <c r="I21" s="7">
        <v>2000</v>
      </c>
      <c r="J21" s="5" t="s">
        <v>80</v>
      </c>
      <c r="K21" s="5" t="s">
        <v>81</v>
      </c>
    </row>
    <row r="22" spans="1:11" x14ac:dyDescent="0.25">
      <c r="A22" s="5" t="s">
        <v>9</v>
      </c>
      <c r="B22" s="5" t="s">
        <v>92</v>
      </c>
      <c r="C22" s="5" t="s">
        <v>93</v>
      </c>
      <c r="D22" s="6">
        <v>1</v>
      </c>
      <c r="E22" s="5" t="s">
        <v>32</v>
      </c>
      <c r="F22" s="5" t="s">
        <v>33</v>
      </c>
      <c r="G22" s="6" t="s">
        <v>10</v>
      </c>
      <c r="H22" s="6">
        <v>30</v>
      </c>
      <c r="I22" s="7">
        <v>2000</v>
      </c>
      <c r="J22" s="5" t="s">
        <v>94</v>
      </c>
      <c r="K22" s="5" t="s">
        <v>95</v>
      </c>
    </row>
    <row r="23" spans="1:11" x14ac:dyDescent="0.25">
      <c r="A23" s="5" t="s">
        <v>9</v>
      </c>
      <c r="B23" s="5" t="s">
        <v>96</v>
      </c>
      <c r="C23" s="5" t="s">
        <v>97</v>
      </c>
      <c r="D23" s="6">
        <v>1</v>
      </c>
      <c r="E23" s="5" t="s">
        <v>32</v>
      </c>
      <c r="F23" s="5" t="s">
        <v>33</v>
      </c>
      <c r="G23" s="6" t="s">
        <v>10</v>
      </c>
      <c r="H23" s="6">
        <v>30</v>
      </c>
      <c r="I23" s="7">
        <v>2000</v>
      </c>
      <c r="J23" s="5" t="s">
        <v>98</v>
      </c>
      <c r="K23" s="5" t="s">
        <v>99</v>
      </c>
    </row>
    <row r="24" spans="1:11" x14ac:dyDescent="0.25">
      <c r="A24" s="5" t="s">
        <v>9</v>
      </c>
      <c r="B24" s="5" t="s">
        <v>100</v>
      </c>
      <c r="C24" s="5" t="s">
        <v>97</v>
      </c>
      <c r="D24" s="6">
        <v>1</v>
      </c>
      <c r="E24" s="5" t="s">
        <v>32</v>
      </c>
      <c r="F24" s="5" t="s">
        <v>33</v>
      </c>
      <c r="G24" s="6" t="s">
        <v>10</v>
      </c>
      <c r="H24" s="6">
        <v>30</v>
      </c>
      <c r="I24" s="7">
        <v>2000</v>
      </c>
      <c r="J24" s="5" t="s">
        <v>98</v>
      </c>
      <c r="K24" s="5" t="s">
        <v>99</v>
      </c>
    </row>
    <row r="25" spans="1:11" x14ac:dyDescent="0.25">
      <c r="A25" s="5" t="s">
        <v>9</v>
      </c>
      <c r="B25" s="5" t="s">
        <v>101</v>
      </c>
      <c r="C25" s="5" t="s">
        <v>83</v>
      </c>
      <c r="D25" s="6">
        <v>1</v>
      </c>
      <c r="E25" s="5" t="s">
        <v>32</v>
      </c>
      <c r="F25" s="5" t="s">
        <v>33</v>
      </c>
      <c r="G25" s="6" t="s">
        <v>10</v>
      </c>
      <c r="H25" s="6">
        <v>30</v>
      </c>
      <c r="I25" s="7">
        <v>2000</v>
      </c>
      <c r="J25" s="5" t="s">
        <v>84</v>
      </c>
      <c r="K25" s="5" t="s">
        <v>85</v>
      </c>
    </row>
    <row r="26" spans="1:11" x14ac:dyDescent="0.25">
      <c r="A26" s="5" t="s">
        <v>9</v>
      </c>
      <c r="B26" s="5" t="s">
        <v>102</v>
      </c>
      <c r="C26" s="5" t="s">
        <v>103</v>
      </c>
      <c r="D26" s="6">
        <v>1</v>
      </c>
      <c r="E26" s="5" t="s">
        <v>32</v>
      </c>
      <c r="F26" s="5" t="s">
        <v>33</v>
      </c>
      <c r="G26" s="6" t="s">
        <v>10</v>
      </c>
      <c r="H26" s="6">
        <v>30</v>
      </c>
      <c r="I26" s="7">
        <v>2000</v>
      </c>
      <c r="J26" s="5" t="s">
        <v>104</v>
      </c>
      <c r="K26" s="5" t="s">
        <v>105</v>
      </c>
    </row>
    <row r="27" spans="1:11" x14ac:dyDescent="0.25">
      <c r="A27" s="5" t="s">
        <v>9</v>
      </c>
      <c r="B27" s="5" t="s">
        <v>106</v>
      </c>
      <c r="C27" s="5" t="s">
        <v>107</v>
      </c>
      <c r="D27" s="6">
        <v>1</v>
      </c>
      <c r="E27" s="5" t="s">
        <v>32</v>
      </c>
      <c r="F27" s="5" t="s">
        <v>33</v>
      </c>
      <c r="G27" s="6" t="s">
        <v>10</v>
      </c>
      <c r="H27" s="6">
        <v>30</v>
      </c>
      <c r="I27" s="7">
        <v>2000</v>
      </c>
      <c r="J27" s="5" t="s">
        <v>108</v>
      </c>
      <c r="K27" s="5" t="s">
        <v>109</v>
      </c>
    </row>
    <row r="28" spans="1:11" x14ac:dyDescent="0.25">
      <c r="A28" s="5" t="s">
        <v>9</v>
      </c>
      <c r="B28" s="5" t="s">
        <v>110</v>
      </c>
      <c r="C28" s="5" t="s">
        <v>103</v>
      </c>
      <c r="D28" s="6">
        <v>1</v>
      </c>
      <c r="E28" s="5" t="s">
        <v>32</v>
      </c>
      <c r="F28" s="5" t="s">
        <v>33</v>
      </c>
      <c r="G28" s="6" t="s">
        <v>10</v>
      </c>
      <c r="H28" s="6">
        <v>30</v>
      </c>
      <c r="I28" s="7">
        <v>2000</v>
      </c>
      <c r="J28" s="5" t="s">
        <v>104</v>
      </c>
      <c r="K28" s="5" t="s">
        <v>105</v>
      </c>
    </row>
    <row r="29" spans="1:11" x14ac:dyDescent="0.25">
      <c r="A29" s="5" t="s">
        <v>9</v>
      </c>
      <c r="B29" s="5" t="s">
        <v>111</v>
      </c>
      <c r="C29" s="5" t="s">
        <v>112</v>
      </c>
      <c r="D29" s="6">
        <v>1</v>
      </c>
      <c r="E29" s="5" t="s">
        <v>32</v>
      </c>
      <c r="F29" s="5" t="s">
        <v>33</v>
      </c>
      <c r="G29" s="6" t="s">
        <v>10</v>
      </c>
      <c r="H29" s="6">
        <v>30</v>
      </c>
      <c r="I29" s="7">
        <v>2000</v>
      </c>
      <c r="J29" s="5" t="s">
        <v>113</v>
      </c>
      <c r="K29" s="5" t="s">
        <v>114</v>
      </c>
    </row>
    <row r="30" spans="1:11" x14ac:dyDescent="0.25">
      <c r="A30" s="5" t="s">
        <v>9</v>
      </c>
      <c r="B30" s="5" t="s">
        <v>115</v>
      </c>
      <c r="C30" s="5" t="s">
        <v>116</v>
      </c>
      <c r="D30" s="6">
        <v>1</v>
      </c>
      <c r="E30" s="5" t="s">
        <v>32</v>
      </c>
      <c r="F30" s="5" t="s">
        <v>33</v>
      </c>
      <c r="G30" s="6" t="s">
        <v>10</v>
      </c>
      <c r="H30" s="6">
        <v>30</v>
      </c>
      <c r="I30" s="7">
        <v>2000</v>
      </c>
      <c r="J30" s="5" t="s">
        <v>117</v>
      </c>
      <c r="K30" s="5" t="s">
        <v>77</v>
      </c>
    </row>
    <row r="31" spans="1:11" x14ac:dyDescent="0.25">
      <c r="A31" s="5" t="s">
        <v>9</v>
      </c>
      <c r="B31" s="5" t="s">
        <v>118</v>
      </c>
      <c r="C31" s="5" t="s">
        <v>93</v>
      </c>
      <c r="D31" s="6">
        <v>1</v>
      </c>
      <c r="E31" s="5" t="s">
        <v>32</v>
      </c>
      <c r="F31" s="5" t="s">
        <v>33</v>
      </c>
      <c r="G31" s="6" t="s">
        <v>10</v>
      </c>
      <c r="H31" s="6">
        <v>30</v>
      </c>
      <c r="I31" s="7">
        <v>2000</v>
      </c>
      <c r="J31" s="5" t="s">
        <v>94</v>
      </c>
      <c r="K31" s="5" t="s">
        <v>95</v>
      </c>
    </row>
    <row r="32" spans="1:11" x14ac:dyDescent="0.25">
      <c r="A32" s="5" t="s">
        <v>9</v>
      </c>
      <c r="B32" s="5" t="s">
        <v>119</v>
      </c>
      <c r="C32" s="5" t="s">
        <v>112</v>
      </c>
      <c r="D32" s="6">
        <v>1</v>
      </c>
      <c r="E32" s="5" t="s">
        <v>32</v>
      </c>
      <c r="F32" s="5" t="s">
        <v>33</v>
      </c>
      <c r="G32" s="6" t="s">
        <v>10</v>
      </c>
      <c r="H32" s="6">
        <v>30</v>
      </c>
      <c r="I32" s="7">
        <v>2000</v>
      </c>
      <c r="J32" s="5" t="s">
        <v>113</v>
      </c>
      <c r="K32" s="5" t="s">
        <v>114</v>
      </c>
    </row>
    <row r="33" spans="1:11" x14ac:dyDescent="0.25">
      <c r="A33" s="5" t="s">
        <v>9</v>
      </c>
      <c r="B33" s="5" t="s">
        <v>120</v>
      </c>
      <c r="C33" s="5" t="s">
        <v>121</v>
      </c>
      <c r="D33" s="6">
        <v>1</v>
      </c>
      <c r="E33" s="5" t="s">
        <v>32</v>
      </c>
      <c r="F33" s="5" t="s">
        <v>33</v>
      </c>
      <c r="G33" s="6" t="s">
        <v>10</v>
      </c>
      <c r="H33" s="6">
        <v>30</v>
      </c>
      <c r="I33" s="7">
        <v>2000</v>
      </c>
      <c r="J33" s="5" t="s">
        <v>122</v>
      </c>
      <c r="K33" s="5" t="s">
        <v>123</v>
      </c>
    </row>
    <row r="34" spans="1:11" x14ac:dyDescent="0.25">
      <c r="A34" s="5" t="s">
        <v>9</v>
      </c>
      <c r="B34" s="5" t="s">
        <v>124</v>
      </c>
      <c r="C34" s="5" t="s">
        <v>31</v>
      </c>
      <c r="D34" s="6">
        <v>1</v>
      </c>
      <c r="E34" s="5" t="s">
        <v>32</v>
      </c>
      <c r="F34" s="5" t="s">
        <v>33</v>
      </c>
      <c r="G34" s="6" t="s">
        <v>10</v>
      </c>
      <c r="H34" s="6">
        <v>30</v>
      </c>
      <c r="I34" s="7">
        <v>2000</v>
      </c>
      <c r="J34" s="5" t="s">
        <v>125</v>
      </c>
      <c r="K34" s="5" t="s">
        <v>126</v>
      </c>
    </row>
    <row r="35" spans="1:11" x14ac:dyDescent="0.25">
      <c r="A35" s="8" t="s">
        <v>12</v>
      </c>
      <c r="B35" s="8" t="s">
        <v>127</v>
      </c>
      <c r="C35" s="8" t="s">
        <v>128</v>
      </c>
      <c r="D35" s="9">
        <v>1</v>
      </c>
      <c r="E35" s="8" t="s">
        <v>26</v>
      </c>
      <c r="F35" s="8" t="s">
        <v>27</v>
      </c>
      <c r="G35" s="9" t="s">
        <v>13</v>
      </c>
      <c r="H35" s="9">
        <v>12</v>
      </c>
      <c r="I35" s="10">
        <v>600</v>
      </c>
      <c r="J35" s="8" t="s">
        <v>129</v>
      </c>
      <c r="K35" s="8" t="s">
        <v>126</v>
      </c>
    </row>
    <row r="36" spans="1:11" x14ac:dyDescent="0.25">
      <c r="A36" s="8" t="s">
        <v>12</v>
      </c>
      <c r="B36" s="8" t="s">
        <v>130</v>
      </c>
      <c r="C36" s="8" t="s">
        <v>131</v>
      </c>
      <c r="D36" s="9">
        <v>1</v>
      </c>
      <c r="E36" s="8" t="s">
        <v>26</v>
      </c>
      <c r="F36" s="8" t="s">
        <v>27</v>
      </c>
      <c r="G36" s="9" t="s">
        <v>13</v>
      </c>
      <c r="H36" s="9">
        <v>12</v>
      </c>
      <c r="I36" s="10">
        <v>600</v>
      </c>
      <c r="J36" s="8" t="s">
        <v>132</v>
      </c>
      <c r="K36" s="8" t="s">
        <v>114</v>
      </c>
    </row>
    <row r="37" spans="1:11" x14ac:dyDescent="0.25">
      <c r="A37" s="8" t="s">
        <v>12</v>
      </c>
      <c r="B37" s="8" t="s">
        <v>133</v>
      </c>
      <c r="C37" s="8" t="s">
        <v>134</v>
      </c>
      <c r="D37" s="9">
        <v>1</v>
      </c>
      <c r="E37" s="8" t="s">
        <v>26</v>
      </c>
      <c r="F37" s="8" t="s">
        <v>27</v>
      </c>
      <c r="G37" s="9" t="s">
        <v>13</v>
      </c>
      <c r="H37" s="9">
        <v>12</v>
      </c>
      <c r="I37" s="10">
        <v>600</v>
      </c>
      <c r="J37" s="8" t="s">
        <v>47</v>
      </c>
      <c r="K37" s="8" t="s">
        <v>99</v>
      </c>
    </row>
    <row r="38" spans="1:11" x14ac:dyDescent="0.25">
      <c r="A38" s="8" t="s">
        <v>12</v>
      </c>
      <c r="B38" s="8" t="s">
        <v>135</v>
      </c>
      <c r="C38" s="8" t="s">
        <v>136</v>
      </c>
      <c r="D38" s="9">
        <v>1</v>
      </c>
      <c r="E38" s="8" t="s">
        <v>26</v>
      </c>
      <c r="F38" s="8" t="s">
        <v>27</v>
      </c>
      <c r="G38" s="9" t="s">
        <v>13</v>
      </c>
      <c r="H38" s="9">
        <v>12</v>
      </c>
      <c r="I38" s="10">
        <v>600</v>
      </c>
      <c r="J38" s="8" t="s">
        <v>137</v>
      </c>
      <c r="K38" s="8" t="s">
        <v>138</v>
      </c>
    </row>
    <row r="39" spans="1:11" x14ac:dyDescent="0.25">
      <c r="A39" s="8" t="s">
        <v>12</v>
      </c>
      <c r="B39" s="8" t="s">
        <v>139</v>
      </c>
      <c r="C39" s="8" t="s">
        <v>50</v>
      </c>
      <c r="D39" s="9">
        <v>1</v>
      </c>
      <c r="E39" s="8" t="s">
        <v>26</v>
      </c>
      <c r="F39" s="8" t="s">
        <v>27</v>
      </c>
      <c r="G39" s="9" t="s">
        <v>13</v>
      </c>
      <c r="H39" s="9">
        <v>12</v>
      </c>
      <c r="I39" s="10">
        <v>600</v>
      </c>
      <c r="J39" s="8" t="s">
        <v>140</v>
      </c>
      <c r="K39" s="8" t="s">
        <v>109</v>
      </c>
    </row>
    <row r="40" spans="1:11" x14ac:dyDescent="0.25">
      <c r="A40" s="8" t="s">
        <v>12</v>
      </c>
      <c r="B40" s="8" t="s">
        <v>141</v>
      </c>
      <c r="C40" s="8" t="s">
        <v>54</v>
      </c>
      <c r="D40" s="9">
        <v>1</v>
      </c>
      <c r="E40" s="8" t="s">
        <v>26</v>
      </c>
      <c r="F40" s="8" t="s">
        <v>27</v>
      </c>
      <c r="G40" s="9" t="s">
        <v>13</v>
      </c>
      <c r="H40" s="9">
        <v>12</v>
      </c>
      <c r="I40" s="10">
        <v>600</v>
      </c>
      <c r="J40" s="8" t="s">
        <v>142</v>
      </c>
      <c r="K40" s="8" t="s">
        <v>143</v>
      </c>
    </row>
    <row r="41" spans="1:11" x14ac:dyDescent="0.25">
      <c r="A41" s="8" t="s">
        <v>12</v>
      </c>
      <c r="B41" s="8" t="s">
        <v>144</v>
      </c>
      <c r="C41" s="8" t="s">
        <v>145</v>
      </c>
      <c r="D41" s="9">
        <v>1</v>
      </c>
      <c r="E41" s="8" t="s">
        <v>26</v>
      </c>
      <c r="F41" s="8" t="s">
        <v>27</v>
      </c>
      <c r="G41" s="9" t="s">
        <v>13</v>
      </c>
      <c r="H41" s="9">
        <v>12</v>
      </c>
      <c r="I41" s="10">
        <v>600</v>
      </c>
      <c r="J41" s="8" t="s">
        <v>146</v>
      </c>
      <c r="K41" s="8" t="s">
        <v>147</v>
      </c>
    </row>
    <row r="42" spans="1:11" x14ac:dyDescent="0.25">
      <c r="A42" s="8" t="s">
        <v>12</v>
      </c>
      <c r="B42" s="8" t="s">
        <v>148</v>
      </c>
      <c r="C42" s="8" t="s">
        <v>149</v>
      </c>
      <c r="D42" s="9">
        <v>1</v>
      </c>
      <c r="E42" s="8" t="s">
        <v>26</v>
      </c>
      <c r="F42" s="8" t="s">
        <v>27</v>
      </c>
      <c r="G42" s="9" t="s">
        <v>13</v>
      </c>
      <c r="H42" s="9">
        <v>12</v>
      </c>
      <c r="I42" s="10">
        <v>600</v>
      </c>
      <c r="J42" s="8" t="s">
        <v>150</v>
      </c>
      <c r="K42" s="8" t="s">
        <v>77</v>
      </c>
    </row>
    <row r="43" spans="1:11" x14ac:dyDescent="0.25">
      <c r="A43" s="8" t="s">
        <v>12</v>
      </c>
      <c r="B43" s="8" t="s">
        <v>151</v>
      </c>
      <c r="C43" s="8" t="s">
        <v>152</v>
      </c>
      <c r="D43" s="9">
        <v>1</v>
      </c>
      <c r="E43" s="8" t="s">
        <v>26</v>
      </c>
      <c r="F43" s="8" t="s">
        <v>27</v>
      </c>
      <c r="G43" s="9" t="s">
        <v>13</v>
      </c>
      <c r="H43" s="9">
        <v>12</v>
      </c>
      <c r="I43" s="10">
        <v>600</v>
      </c>
      <c r="J43" s="8" t="s">
        <v>153</v>
      </c>
      <c r="K43" s="8" t="s">
        <v>105</v>
      </c>
    </row>
    <row r="44" spans="1:11" x14ac:dyDescent="0.25">
      <c r="A44" s="8" t="s">
        <v>12</v>
      </c>
      <c r="B44" s="8" t="s">
        <v>154</v>
      </c>
      <c r="C44" s="8" t="s">
        <v>155</v>
      </c>
      <c r="D44" s="9">
        <v>1</v>
      </c>
      <c r="E44" s="8" t="s">
        <v>26</v>
      </c>
      <c r="F44" s="8" t="s">
        <v>27</v>
      </c>
      <c r="G44" s="9" t="s">
        <v>13</v>
      </c>
      <c r="H44" s="9">
        <v>12</v>
      </c>
      <c r="I44" s="10">
        <v>600</v>
      </c>
      <c r="J44" s="8" t="s">
        <v>156</v>
      </c>
      <c r="K44" s="8" t="s">
        <v>99</v>
      </c>
    </row>
    <row r="45" spans="1:11" x14ac:dyDescent="0.25">
      <c r="A45" s="8" t="s">
        <v>12</v>
      </c>
      <c r="B45" s="8" t="s">
        <v>157</v>
      </c>
      <c r="C45" s="8" t="s">
        <v>158</v>
      </c>
      <c r="D45" s="9">
        <v>1</v>
      </c>
      <c r="E45" s="8" t="s">
        <v>26</v>
      </c>
      <c r="F45" s="8" t="s">
        <v>27</v>
      </c>
      <c r="G45" s="9" t="s">
        <v>13</v>
      </c>
      <c r="H45" s="9">
        <v>12</v>
      </c>
      <c r="I45" s="10">
        <v>600</v>
      </c>
      <c r="J45" s="8" t="s">
        <v>159</v>
      </c>
      <c r="K45" s="8" t="s">
        <v>77</v>
      </c>
    </row>
    <row r="46" spans="1:11" x14ac:dyDescent="0.25">
      <c r="A46" s="8" t="s">
        <v>12</v>
      </c>
      <c r="B46" s="8" t="s">
        <v>160</v>
      </c>
      <c r="C46" s="8" t="s">
        <v>161</v>
      </c>
      <c r="D46" s="9">
        <v>1</v>
      </c>
      <c r="E46" s="8" t="s">
        <v>26</v>
      </c>
      <c r="F46" s="8" t="s">
        <v>27</v>
      </c>
      <c r="G46" s="9" t="s">
        <v>13</v>
      </c>
      <c r="H46" s="9">
        <v>12</v>
      </c>
      <c r="I46" s="10">
        <v>600</v>
      </c>
      <c r="J46" s="8" t="s">
        <v>162</v>
      </c>
      <c r="K46" s="8" t="s">
        <v>163</v>
      </c>
    </row>
    <row r="47" spans="1:11" x14ac:dyDescent="0.25">
      <c r="A47" s="8" t="s">
        <v>12</v>
      </c>
      <c r="B47" s="8" t="s">
        <v>164</v>
      </c>
      <c r="C47" s="8" t="s">
        <v>158</v>
      </c>
      <c r="D47" s="9">
        <v>1</v>
      </c>
      <c r="E47" s="8" t="s">
        <v>26</v>
      </c>
      <c r="F47" s="8" t="s">
        <v>27</v>
      </c>
      <c r="G47" s="9" t="s">
        <v>13</v>
      </c>
      <c r="H47" s="9">
        <v>12</v>
      </c>
      <c r="I47" s="10">
        <v>600</v>
      </c>
      <c r="J47" s="8" t="s">
        <v>159</v>
      </c>
      <c r="K47" s="8" t="s">
        <v>77</v>
      </c>
    </row>
    <row r="48" spans="1:11" x14ac:dyDescent="0.25">
      <c r="A48" s="8" t="s">
        <v>12</v>
      </c>
      <c r="B48" s="8" t="s">
        <v>165</v>
      </c>
      <c r="C48" s="8" t="s">
        <v>68</v>
      </c>
      <c r="D48" s="9">
        <v>1</v>
      </c>
      <c r="E48" s="8" t="s">
        <v>26</v>
      </c>
      <c r="F48" s="8" t="s">
        <v>27</v>
      </c>
      <c r="G48" s="9" t="s">
        <v>13</v>
      </c>
      <c r="H48" s="9">
        <v>12</v>
      </c>
      <c r="I48" s="10">
        <v>600</v>
      </c>
      <c r="J48" s="8" t="s">
        <v>69</v>
      </c>
      <c r="K48" s="8" t="s">
        <v>123</v>
      </c>
    </row>
    <row r="49" spans="1:11" x14ac:dyDescent="0.25">
      <c r="A49" s="8" t="s">
        <v>12</v>
      </c>
      <c r="B49" s="8" t="s">
        <v>166</v>
      </c>
      <c r="C49" s="8" t="s">
        <v>167</v>
      </c>
      <c r="D49" s="9">
        <v>1</v>
      </c>
      <c r="E49" s="8" t="s">
        <v>26</v>
      </c>
      <c r="F49" s="8" t="s">
        <v>27</v>
      </c>
      <c r="G49" s="9" t="s">
        <v>13</v>
      </c>
      <c r="H49" s="9">
        <v>12</v>
      </c>
      <c r="I49" s="10">
        <v>600</v>
      </c>
      <c r="J49" s="8" t="s">
        <v>168</v>
      </c>
      <c r="K49" s="8" t="s">
        <v>138</v>
      </c>
    </row>
    <row r="50" spans="1:11" ht="25.5" x14ac:dyDescent="0.25">
      <c r="A50" s="8" t="s">
        <v>12</v>
      </c>
      <c r="B50" s="8" t="s">
        <v>169</v>
      </c>
      <c r="C50" s="8" t="s">
        <v>170</v>
      </c>
      <c r="D50" s="9">
        <v>1</v>
      </c>
      <c r="E50" s="8" t="s">
        <v>26</v>
      </c>
      <c r="F50" s="8" t="s">
        <v>27</v>
      </c>
      <c r="G50" s="9" t="s">
        <v>13</v>
      </c>
      <c r="H50" s="9">
        <v>12</v>
      </c>
      <c r="I50" s="10">
        <v>600</v>
      </c>
      <c r="J50" s="8" t="s">
        <v>171</v>
      </c>
      <c r="K50" s="8" t="s">
        <v>143</v>
      </c>
    </row>
    <row r="51" spans="1:11" x14ac:dyDescent="0.25">
      <c r="A51" s="8" t="s">
        <v>12</v>
      </c>
      <c r="B51" s="8" t="s">
        <v>172</v>
      </c>
      <c r="C51" s="8" t="s">
        <v>145</v>
      </c>
      <c r="D51" s="9">
        <v>1</v>
      </c>
      <c r="E51" s="8" t="s">
        <v>26</v>
      </c>
      <c r="F51" s="8" t="s">
        <v>27</v>
      </c>
      <c r="G51" s="9" t="s">
        <v>13</v>
      </c>
      <c r="H51" s="9">
        <v>12</v>
      </c>
      <c r="I51" s="10">
        <v>600</v>
      </c>
      <c r="J51" s="8" t="s">
        <v>146</v>
      </c>
      <c r="K51" s="8" t="s">
        <v>147</v>
      </c>
    </row>
    <row r="52" spans="1:11" x14ac:dyDescent="0.25">
      <c r="A52" s="8" t="s">
        <v>12</v>
      </c>
      <c r="B52" s="8" t="s">
        <v>173</v>
      </c>
      <c r="C52" s="8" t="s">
        <v>174</v>
      </c>
      <c r="D52" s="9">
        <v>1</v>
      </c>
      <c r="E52" s="8" t="s">
        <v>26</v>
      </c>
      <c r="F52" s="8" t="s">
        <v>27</v>
      </c>
      <c r="G52" s="9" t="s">
        <v>13</v>
      </c>
      <c r="H52" s="9">
        <v>12</v>
      </c>
      <c r="I52" s="10">
        <v>600</v>
      </c>
      <c r="J52" s="8" t="s">
        <v>175</v>
      </c>
      <c r="K52" s="8" t="s">
        <v>81</v>
      </c>
    </row>
    <row r="53" spans="1:11" x14ac:dyDescent="0.25">
      <c r="A53" s="8" t="s">
        <v>12</v>
      </c>
      <c r="B53" s="8" t="s">
        <v>176</v>
      </c>
      <c r="C53" s="8" t="s">
        <v>177</v>
      </c>
      <c r="D53" s="9">
        <v>1</v>
      </c>
      <c r="E53" s="8" t="s">
        <v>26</v>
      </c>
      <c r="F53" s="8" t="s">
        <v>27</v>
      </c>
      <c r="G53" s="9" t="s">
        <v>13</v>
      </c>
      <c r="H53" s="9">
        <v>12</v>
      </c>
      <c r="I53" s="10">
        <v>600</v>
      </c>
      <c r="J53" s="8" t="s">
        <v>178</v>
      </c>
      <c r="K53" s="8" t="s">
        <v>85</v>
      </c>
    </row>
    <row r="54" spans="1:11" x14ac:dyDescent="0.25">
      <c r="A54" s="8" t="s">
        <v>12</v>
      </c>
      <c r="B54" s="8" t="s">
        <v>179</v>
      </c>
      <c r="C54" s="8" t="s">
        <v>180</v>
      </c>
      <c r="D54" s="9">
        <v>1</v>
      </c>
      <c r="E54" s="8" t="s">
        <v>26</v>
      </c>
      <c r="F54" s="8" t="s">
        <v>27</v>
      </c>
      <c r="G54" s="9" t="s">
        <v>13</v>
      </c>
      <c r="H54" s="9">
        <v>12</v>
      </c>
      <c r="I54" s="10">
        <v>600</v>
      </c>
      <c r="J54" s="8" t="s">
        <v>181</v>
      </c>
      <c r="K54" s="8" t="s">
        <v>138</v>
      </c>
    </row>
    <row r="55" spans="1:11" x14ac:dyDescent="0.25">
      <c r="A55" s="8" t="s">
        <v>12</v>
      </c>
      <c r="B55" s="8" t="s">
        <v>182</v>
      </c>
      <c r="C55" s="8" t="s">
        <v>183</v>
      </c>
      <c r="D55" s="9">
        <v>1</v>
      </c>
      <c r="E55" s="8" t="s">
        <v>26</v>
      </c>
      <c r="F55" s="8" t="s">
        <v>27</v>
      </c>
      <c r="G55" s="9" t="s">
        <v>13</v>
      </c>
      <c r="H55" s="9">
        <v>12</v>
      </c>
      <c r="I55" s="10">
        <v>600</v>
      </c>
      <c r="J55" s="8" t="s">
        <v>184</v>
      </c>
      <c r="K55" s="8" t="s">
        <v>147</v>
      </c>
    </row>
    <row r="56" spans="1:11" x14ac:dyDescent="0.25">
      <c r="A56" s="8" t="s">
        <v>12</v>
      </c>
      <c r="B56" s="8" t="s">
        <v>185</v>
      </c>
      <c r="C56" s="8" t="s">
        <v>186</v>
      </c>
      <c r="D56" s="9">
        <v>1</v>
      </c>
      <c r="E56" s="8" t="s">
        <v>26</v>
      </c>
      <c r="F56" s="8" t="s">
        <v>27</v>
      </c>
      <c r="G56" s="9" t="s">
        <v>13</v>
      </c>
      <c r="H56" s="9">
        <v>12</v>
      </c>
      <c r="I56" s="10">
        <v>600</v>
      </c>
      <c r="J56" s="8" t="s">
        <v>187</v>
      </c>
      <c r="K56" s="8" t="s">
        <v>81</v>
      </c>
    </row>
    <row r="57" spans="1:11" x14ac:dyDescent="0.25">
      <c r="A57" s="8" t="s">
        <v>12</v>
      </c>
      <c r="B57" s="8" t="s">
        <v>188</v>
      </c>
      <c r="C57" s="8" t="s">
        <v>170</v>
      </c>
      <c r="D57" s="9">
        <v>1</v>
      </c>
      <c r="E57" s="8" t="s">
        <v>26</v>
      </c>
      <c r="F57" s="8" t="s">
        <v>27</v>
      </c>
      <c r="G57" s="9" t="s">
        <v>13</v>
      </c>
      <c r="H57" s="9">
        <v>12</v>
      </c>
      <c r="I57" s="10">
        <v>600</v>
      </c>
      <c r="J57" s="8" t="s">
        <v>189</v>
      </c>
      <c r="K57" s="8" t="s">
        <v>126</v>
      </c>
    </row>
    <row r="58" spans="1:11" x14ac:dyDescent="0.25">
      <c r="A58" s="8" t="s">
        <v>12</v>
      </c>
      <c r="B58" s="8" t="s">
        <v>190</v>
      </c>
      <c r="C58" s="8" t="s">
        <v>191</v>
      </c>
      <c r="D58" s="9">
        <v>1</v>
      </c>
      <c r="E58" s="8" t="s">
        <v>26</v>
      </c>
      <c r="F58" s="8" t="s">
        <v>27</v>
      </c>
      <c r="G58" s="9" t="s">
        <v>13</v>
      </c>
      <c r="H58" s="9">
        <v>12</v>
      </c>
      <c r="I58" s="10">
        <v>600</v>
      </c>
      <c r="J58" s="8" t="s">
        <v>192</v>
      </c>
      <c r="K58" s="8" t="s">
        <v>123</v>
      </c>
    </row>
    <row r="59" spans="1:11" x14ac:dyDescent="0.25">
      <c r="A59" s="8" t="s">
        <v>12</v>
      </c>
      <c r="B59" s="8" t="s">
        <v>193</v>
      </c>
      <c r="C59" s="8" t="s">
        <v>54</v>
      </c>
      <c r="D59" s="9">
        <v>1</v>
      </c>
      <c r="E59" s="8" t="s">
        <v>26</v>
      </c>
      <c r="F59" s="8" t="s">
        <v>27</v>
      </c>
      <c r="G59" s="9" t="s">
        <v>13</v>
      </c>
      <c r="H59" s="9">
        <v>12</v>
      </c>
      <c r="I59" s="10">
        <v>600</v>
      </c>
      <c r="J59" s="8" t="s">
        <v>142</v>
      </c>
      <c r="K59" s="8" t="s">
        <v>143</v>
      </c>
    </row>
    <row r="60" spans="1:11" x14ac:dyDescent="0.25">
      <c r="A60" s="8" t="s">
        <v>12</v>
      </c>
      <c r="B60" s="8" t="s">
        <v>194</v>
      </c>
      <c r="C60" s="8" t="s">
        <v>195</v>
      </c>
      <c r="D60" s="9">
        <v>1</v>
      </c>
      <c r="E60" s="8" t="s">
        <v>26</v>
      </c>
      <c r="F60" s="8" t="s">
        <v>27</v>
      </c>
      <c r="G60" s="9" t="s">
        <v>13</v>
      </c>
      <c r="H60" s="9">
        <v>12</v>
      </c>
      <c r="I60" s="10">
        <v>600</v>
      </c>
      <c r="J60" s="8" t="s">
        <v>196</v>
      </c>
      <c r="K60" s="8" t="s">
        <v>95</v>
      </c>
    </row>
    <row r="61" spans="1:11" x14ac:dyDescent="0.25">
      <c r="A61" s="8" t="s">
        <v>12</v>
      </c>
      <c r="B61" s="8" t="s">
        <v>197</v>
      </c>
      <c r="C61" s="8" t="s">
        <v>198</v>
      </c>
      <c r="D61" s="9">
        <v>1</v>
      </c>
      <c r="E61" s="8" t="s">
        <v>26</v>
      </c>
      <c r="F61" s="8" t="s">
        <v>27</v>
      </c>
      <c r="G61" s="9" t="s">
        <v>13</v>
      </c>
      <c r="H61" s="9">
        <v>12</v>
      </c>
      <c r="I61" s="10">
        <v>600</v>
      </c>
      <c r="J61" s="8" t="s">
        <v>199</v>
      </c>
      <c r="K61" s="8" t="s">
        <v>200</v>
      </c>
    </row>
    <row r="62" spans="1:11" x14ac:dyDescent="0.25">
      <c r="A62" s="8" t="s">
        <v>12</v>
      </c>
      <c r="B62" s="8" t="s">
        <v>201</v>
      </c>
      <c r="C62" s="8" t="s">
        <v>50</v>
      </c>
      <c r="D62" s="9">
        <v>1</v>
      </c>
      <c r="E62" s="8" t="s">
        <v>26</v>
      </c>
      <c r="F62" s="8" t="s">
        <v>27</v>
      </c>
      <c r="G62" s="9" t="s">
        <v>13</v>
      </c>
      <c r="H62" s="9">
        <v>12</v>
      </c>
      <c r="I62" s="10">
        <v>600</v>
      </c>
      <c r="J62" s="8" t="s">
        <v>140</v>
      </c>
      <c r="K62" s="8" t="s">
        <v>109</v>
      </c>
    </row>
    <row r="63" spans="1:11" x14ac:dyDescent="0.25">
      <c r="A63" s="8" t="s">
        <v>12</v>
      </c>
      <c r="B63" s="8" t="s">
        <v>202</v>
      </c>
      <c r="C63" s="8" t="s">
        <v>62</v>
      </c>
      <c r="D63" s="9">
        <v>1</v>
      </c>
      <c r="E63" s="8" t="s">
        <v>26</v>
      </c>
      <c r="F63" s="8" t="s">
        <v>27</v>
      </c>
      <c r="G63" s="9" t="s">
        <v>13</v>
      </c>
      <c r="H63" s="9">
        <v>12</v>
      </c>
      <c r="I63" s="10">
        <v>600</v>
      </c>
      <c r="J63" s="8" t="s">
        <v>63</v>
      </c>
      <c r="K63" s="8" t="s">
        <v>95</v>
      </c>
    </row>
    <row r="64" spans="1:11" ht="25.5" x14ac:dyDescent="0.25">
      <c r="A64" s="8" t="s">
        <v>12</v>
      </c>
      <c r="B64" s="8" t="s">
        <v>203</v>
      </c>
      <c r="C64" s="8" t="s">
        <v>204</v>
      </c>
      <c r="D64" s="9">
        <v>1</v>
      </c>
      <c r="E64" s="8" t="s">
        <v>26</v>
      </c>
      <c r="F64" s="8" t="s">
        <v>27</v>
      </c>
      <c r="G64" s="9" t="s">
        <v>13</v>
      </c>
      <c r="H64" s="9">
        <v>12</v>
      </c>
      <c r="I64" s="10">
        <v>600</v>
      </c>
      <c r="J64" s="8" t="s">
        <v>205</v>
      </c>
      <c r="K64" s="8" t="s">
        <v>81</v>
      </c>
    </row>
    <row r="65" spans="1:11" x14ac:dyDescent="0.25">
      <c r="A65" s="8" t="s">
        <v>12</v>
      </c>
      <c r="B65" s="8" t="s">
        <v>206</v>
      </c>
      <c r="C65" s="8" t="s">
        <v>191</v>
      </c>
      <c r="D65" s="9">
        <v>1</v>
      </c>
      <c r="E65" s="8" t="s">
        <v>26</v>
      </c>
      <c r="F65" s="8" t="s">
        <v>27</v>
      </c>
      <c r="G65" s="9" t="s">
        <v>13</v>
      </c>
      <c r="H65" s="9">
        <v>12</v>
      </c>
      <c r="I65" s="10">
        <v>600</v>
      </c>
      <c r="J65" s="8" t="s">
        <v>192</v>
      </c>
      <c r="K65" s="8" t="s">
        <v>123</v>
      </c>
    </row>
    <row r="66" spans="1:11" x14ac:dyDescent="0.25">
      <c r="A66" s="8" t="s">
        <v>12</v>
      </c>
      <c r="B66" s="8" t="s">
        <v>207</v>
      </c>
      <c r="C66" s="8" t="s">
        <v>208</v>
      </c>
      <c r="D66" s="9">
        <v>1</v>
      </c>
      <c r="E66" s="8" t="s">
        <v>26</v>
      </c>
      <c r="F66" s="8" t="s">
        <v>27</v>
      </c>
      <c r="G66" s="9" t="s">
        <v>13</v>
      </c>
      <c r="H66" s="9">
        <v>12</v>
      </c>
      <c r="I66" s="10">
        <v>600</v>
      </c>
      <c r="J66" s="8" t="s">
        <v>209</v>
      </c>
      <c r="K66" s="8" t="s">
        <v>109</v>
      </c>
    </row>
    <row r="67" spans="1:11" x14ac:dyDescent="0.25">
      <c r="A67" s="8" t="s">
        <v>12</v>
      </c>
      <c r="B67" s="8" t="s">
        <v>210</v>
      </c>
      <c r="C67" s="8" t="s">
        <v>177</v>
      </c>
      <c r="D67" s="9">
        <v>1</v>
      </c>
      <c r="E67" s="8" t="s">
        <v>26</v>
      </c>
      <c r="F67" s="8" t="s">
        <v>27</v>
      </c>
      <c r="G67" s="9" t="s">
        <v>13</v>
      </c>
      <c r="H67" s="9">
        <v>12</v>
      </c>
      <c r="I67" s="10">
        <v>600</v>
      </c>
      <c r="J67" s="8" t="s">
        <v>178</v>
      </c>
      <c r="K67" s="8" t="s">
        <v>85</v>
      </c>
    </row>
    <row r="68" spans="1:11" x14ac:dyDescent="0.25">
      <c r="A68" s="8" t="s">
        <v>12</v>
      </c>
      <c r="B68" s="8" t="s">
        <v>211</v>
      </c>
      <c r="C68" s="8" t="s">
        <v>212</v>
      </c>
      <c r="D68" s="9">
        <v>1</v>
      </c>
      <c r="E68" s="8" t="s">
        <v>26</v>
      </c>
      <c r="F68" s="8" t="s">
        <v>27</v>
      </c>
      <c r="G68" s="9" t="s">
        <v>13</v>
      </c>
      <c r="H68" s="9">
        <v>12</v>
      </c>
      <c r="I68" s="10">
        <v>600</v>
      </c>
      <c r="J68" s="8" t="s">
        <v>213</v>
      </c>
      <c r="K68" s="8" t="s">
        <v>95</v>
      </c>
    </row>
    <row r="69" spans="1:11" x14ac:dyDescent="0.25">
      <c r="A69" s="8" t="s">
        <v>12</v>
      </c>
      <c r="B69" s="8" t="s">
        <v>214</v>
      </c>
      <c r="C69" s="8" t="s">
        <v>215</v>
      </c>
      <c r="D69" s="9">
        <v>1</v>
      </c>
      <c r="E69" s="8" t="s">
        <v>26</v>
      </c>
      <c r="F69" s="8" t="s">
        <v>27</v>
      </c>
      <c r="G69" s="9" t="s">
        <v>13</v>
      </c>
      <c r="H69" s="9">
        <v>12</v>
      </c>
      <c r="I69" s="10">
        <v>600</v>
      </c>
      <c r="J69" s="8" t="s">
        <v>216</v>
      </c>
      <c r="K69" s="8" t="s">
        <v>81</v>
      </c>
    </row>
    <row r="70" spans="1:11" x14ac:dyDescent="0.25">
      <c r="A70" s="8" t="s">
        <v>12</v>
      </c>
      <c r="B70" s="8" t="s">
        <v>217</v>
      </c>
      <c r="C70" s="8" t="s">
        <v>212</v>
      </c>
      <c r="D70" s="9">
        <v>1</v>
      </c>
      <c r="E70" s="8" t="s">
        <v>26</v>
      </c>
      <c r="F70" s="8" t="s">
        <v>27</v>
      </c>
      <c r="G70" s="9" t="s">
        <v>13</v>
      </c>
      <c r="H70" s="9">
        <v>12</v>
      </c>
      <c r="I70" s="10">
        <v>600</v>
      </c>
      <c r="J70" s="8" t="s">
        <v>213</v>
      </c>
      <c r="K70" s="8" t="s">
        <v>95</v>
      </c>
    </row>
    <row r="71" spans="1:11" x14ac:dyDescent="0.25">
      <c r="A71" s="8" t="s">
        <v>12</v>
      </c>
      <c r="B71" s="8" t="s">
        <v>218</v>
      </c>
      <c r="C71" s="8" t="s">
        <v>167</v>
      </c>
      <c r="D71" s="9">
        <v>1</v>
      </c>
      <c r="E71" s="8" t="s">
        <v>26</v>
      </c>
      <c r="F71" s="8" t="s">
        <v>27</v>
      </c>
      <c r="G71" s="9" t="s">
        <v>13</v>
      </c>
      <c r="H71" s="9">
        <v>12</v>
      </c>
      <c r="I71" s="10">
        <v>600</v>
      </c>
      <c r="J71" s="8" t="s">
        <v>168</v>
      </c>
      <c r="K71" s="8" t="s">
        <v>138</v>
      </c>
    </row>
    <row r="72" spans="1:11" x14ac:dyDescent="0.25">
      <c r="A72" s="8" t="s">
        <v>12</v>
      </c>
      <c r="B72" s="8" t="s">
        <v>219</v>
      </c>
      <c r="C72" s="8" t="s">
        <v>149</v>
      </c>
      <c r="D72" s="9">
        <v>1</v>
      </c>
      <c r="E72" s="8" t="s">
        <v>26</v>
      </c>
      <c r="F72" s="8" t="s">
        <v>27</v>
      </c>
      <c r="G72" s="9" t="s">
        <v>13</v>
      </c>
      <c r="H72" s="9">
        <v>12</v>
      </c>
      <c r="I72" s="10">
        <v>600</v>
      </c>
      <c r="J72" s="8" t="s">
        <v>150</v>
      </c>
      <c r="K72" s="8" t="s">
        <v>77</v>
      </c>
    </row>
    <row r="73" spans="1:11" x14ac:dyDescent="0.25">
      <c r="A73" s="8" t="s">
        <v>12</v>
      </c>
      <c r="B73" s="8" t="s">
        <v>220</v>
      </c>
      <c r="C73" s="8" t="s">
        <v>208</v>
      </c>
      <c r="D73" s="9">
        <v>1</v>
      </c>
      <c r="E73" s="8" t="s">
        <v>26</v>
      </c>
      <c r="F73" s="8" t="s">
        <v>27</v>
      </c>
      <c r="G73" s="9" t="s">
        <v>13</v>
      </c>
      <c r="H73" s="9">
        <v>12</v>
      </c>
      <c r="I73" s="10">
        <v>600</v>
      </c>
      <c r="J73" s="8" t="s">
        <v>209</v>
      </c>
      <c r="K73" s="8" t="s">
        <v>109</v>
      </c>
    </row>
    <row r="74" spans="1:11" x14ac:dyDescent="0.25">
      <c r="A74" s="8" t="s">
        <v>12</v>
      </c>
      <c r="B74" s="8" t="s">
        <v>221</v>
      </c>
      <c r="C74" s="8" t="s">
        <v>170</v>
      </c>
      <c r="D74" s="9">
        <v>1</v>
      </c>
      <c r="E74" s="8" t="s">
        <v>26</v>
      </c>
      <c r="F74" s="8" t="s">
        <v>27</v>
      </c>
      <c r="G74" s="9" t="s">
        <v>13</v>
      </c>
      <c r="H74" s="9">
        <v>12</v>
      </c>
      <c r="I74" s="10">
        <v>600</v>
      </c>
      <c r="J74" s="8" t="s">
        <v>189</v>
      </c>
      <c r="K74" s="8" t="s">
        <v>126</v>
      </c>
    </row>
    <row r="75" spans="1:11" x14ac:dyDescent="0.25">
      <c r="A75" s="8" t="s">
        <v>12</v>
      </c>
      <c r="B75" s="8" t="s">
        <v>222</v>
      </c>
      <c r="C75" s="8" t="s">
        <v>136</v>
      </c>
      <c r="D75" s="9">
        <v>1</v>
      </c>
      <c r="E75" s="8" t="s">
        <v>26</v>
      </c>
      <c r="F75" s="8" t="s">
        <v>27</v>
      </c>
      <c r="G75" s="9" t="s">
        <v>13</v>
      </c>
      <c r="H75" s="9">
        <v>12</v>
      </c>
      <c r="I75" s="10">
        <v>600</v>
      </c>
      <c r="J75" s="8" t="s">
        <v>137</v>
      </c>
      <c r="K75" s="8" t="s">
        <v>138</v>
      </c>
    </row>
    <row r="76" spans="1:11" x14ac:dyDescent="0.25">
      <c r="A76" s="8" t="s">
        <v>12</v>
      </c>
      <c r="B76" s="8" t="s">
        <v>223</v>
      </c>
      <c r="C76" s="8" t="s">
        <v>224</v>
      </c>
      <c r="D76" s="9">
        <v>1</v>
      </c>
      <c r="E76" s="8" t="s">
        <v>26</v>
      </c>
      <c r="F76" s="8" t="s">
        <v>27</v>
      </c>
      <c r="G76" s="9" t="s">
        <v>13</v>
      </c>
      <c r="H76" s="9">
        <v>12</v>
      </c>
      <c r="I76" s="10">
        <v>600</v>
      </c>
      <c r="J76" s="8" t="s">
        <v>225</v>
      </c>
      <c r="K76" s="8" t="s">
        <v>163</v>
      </c>
    </row>
    <row r="77" spans="1:11" x14ac:dyDescent="0.25">
      <c r="A77" s="8" t="s">
        <v>12</v>
      </c>
      <c r="B77" s="8" t="s">
        <v>226</v>
      </c>
      <c r="C77" s="8" t="s">
        <v>131</v>
      </c>
      <c r="D77" s="9">
        <v>1</v>
      </c>
      <c r="E77" s="8" t="s">
        <v>26</v>
      </c>
      <c r="F77" s="8" t="s">
        <v>27</v>
      </c>
      <c r="G77" s="9" t="s">
        <v>13</v>
      </c>
      <c r="H77" s="9">
        <v>12</v>
      </c>
      <c r="I77" s="10">
        <v>600</v>
      </c>
      <c r="J77" s="8" t="s">
        <v>132</v>
      </c>
      <c r="K77" s="8" t="s">
        <v>114</v>
      </c>
    </row>
    <row r="78" spans="1:11" x14ac:dyDescent="0.25">
      <c r="A78" s="8" t="s">
        <v>12</v>
      </c>
      <c r="B78" s="8" t="s">
        <v>227</v>
      </c>
      <c r="C78" s="8" t="s">
        <v>211</v>
      </c>
      <c r="D78" s="9">
        <v>1</v>
      </c>
      <c r="E78" s="8" t="s">
        <v>26</v>
      </c>
      <c r="F78" s="8" t="s">
        <v>27</v>
      </c>
      <c r="G78" s="9" t="s">
        <v>13</v>
      </c>
      <c r="H78" s="9">
        <v>12</v>
      </c>
      <c r="I78" s="10">
        <v>600</v>
      </c>
      <c r="J78" s="8" t="s">
        <v>228</v>
      </c>
      <c r="K78" s="8" t="s">
        <v>114</v>
      </c>
    </row>
    <row r="79" spans="1:11" ht="25.5" x14ac:dyDescent="0.25">
      <c r="A79" s="8" t="s">
        <v>12</v>
      </c>
      <c r="B79" s="8" t="s">
        <v>229</v>
      </c>
      <c r="C79" s="8" t="s">
        <v>50</v>
      </c>
      <c r="D79" s="9">
        <v>1</v>
      </c>
      <c r="E79" s="8" t="s">
        <v>26</v>
      </c>
      <c r="F79" s="8" t="s">
        <v>27</v>
      </c>
      <c r="G79" s="9" t="s">
        <v>13</v>
      </c>
      <c r="H79" s="9">
        <v>12</v>
      </c>
      <c r="I79" s="10">
        <v>600</v>
      </c>
      <c r="J79" s="8" t="s">
        <v>230</v>
      </c>
      <c r="K79" s="8" t="s">
        <v>143</v>
      </c>
    </row>
    <row r="80" spans="1:11" x14ac:dyDescent="0.25">
      <c r="A80" s="8" t="s">
        <v>12</v>
      </c>
      <c r="B80" s="8" t="s">
        <v>231</v>
      </c>
      <c r="C80" s="8" t="s">
        <v>177</v>
      </c>
      <c r="D80" s="9">
        <v>1</v>
      </c>
      <c r="E80" s="8" t="s">
        <v>26</v>
      </c>
      <c r="F80" s="8" t="s">
        <v>27</v>
      </c>
      <c r="G80" s="9" t="s">
        <v>13</v>
      </c>
      <c r="H80" s="9">
        <v>12</v>
      </c>
      <c r="I80" s="10">
        <v>600</v>
      </c>
      <c r="J80" s="8" t="s">
        <v>178</v>
      </c>
      <c r="K80" s="8" t="s">
        <v>85</v>
      </c>
    </row>
    <row r="81" spans="1:11" x14ac:dyDescent="0.25">
      <c r="A81" s="8" t="s">
        <v>12</v>
      </c>
      <c r="B81" s="8" t="s">
        <v>232</v>
      </c>
      <c r="C81" s="8" t="s">
        <v>198</v>
      </c>
      <c r="D81" s="9">
        <v>1</v>
      </c>
      <c r="E81" s="8" t="s">
        <v>26</v>
      </c>
      <c r="F81" s="8" t="s">
        <v>27</v>
      </c>
      <c r="G81" s="9" t="s">
        <v>13</v>
      </c>
      <c r="H81" s="9">
        <v>12</v>
      </c>
      <c r="I81" s="10">
        <v>600</v>
      </c>
      <c r="J81" s="8" t="s">
        <v>199</v>
      </c>
      <c r="K81" s="8" t="s">
        <v>200</v>
      </c>
    </row>
    <row r="82" spans="1:11" x14ac:dyDescent="0.25">
      <c r="A82" s="8" t="s">
        <v>12</v>
      </c>
      <c r="B82" s="8" t="s">
        <v>233</v>
      </c>
      <c r="C82" s="8" t="s">
        <v>215</v>
      </c>
      <c r="D82" s="9">
        <v>1</v>
      </c>
      <c r="E82" s="8" t="s">
        <v>26</v>
      </c>
      <c r="F82" s="8" t="s">
        <v>27</v>
      </c>
      <c r="G82" s="9" t="s">
        <v>13</v>
      </c>
      <c r="H82" s="9">
        <v>12</v>
      </c>
      <c r="I82" s="10">
        <v>600</v>
      </c>
      <c r="J82" s="8" t="s">
        <v>216</v>
      </c>
      <c r="K82" s="8" t="s">
        <v>81</v>
      </c>
    </row>
    <row r="83" spans="1:11" x14ac:dyDescent="0.25">
      <c r="A83" s="8" t="s">
        <v>12</v>
      </c>
      <c r="B83" s="8" t="s">
        <v>234</v>
      </c>
      <c r="C83" s="8" t="s">
        <v>183</v>
      </c>
      <c r="D83" s="9">
        <v>1</v>
      </c>
      <c r="E83" s="8" t="s">
        <v>26</v>
      </c>
      <c r="F83" s="8" t="s">
        <v>27</v>
      </c>
      <c r="G83" s="9" t="s">
        <v>13</v>
      </c>
      <c r="H83" s="9">
        <v>12</v>
      </c>
      <c r="I83" s="10">
        <v>600</v>
      </c>
      <c r="J83" s="8" t="s">
        <v>184</v>
      </c>
      <c r="K83" s="8" t="s">
        <v>147</v>
      </c>
    </row>
    <row r="84" spans="1:11" x14ac:dyDescent="0.25">
      <c r="A84" s="8" t="s">
        <v>12</v>
      </c>
      <c r="B84" s="8" t="s">
        <v>235</v>
      </c>
      <c r="C84" s="8" t="s">
        <v>236</v>
      </c>
      <c r="D84" s="9">
        <v>1</v>
      </c>
      <c r="E84" s="8" t="s">
        <v>237</v>
      </c>
      <c r="F84" s="8" t="s">
        <v>238</v>
      </c>
      <c r="G84" s="9" t="s">
        <v>13</v>
      </c>
      <c r="H84" s="9">
        <v>4</v>
      </c>
      <c r="I84" s="10">
        <v>150</v>
      </c>
      <c r="J84" s="8" t="s">
        <v>239</v>
      </c>
      <c r="K84" s="8" t="s">
        <v>138</v>
      </c>
    </row>
    <row r="85" spans="1:11" x14ac:dyDescent="0.25">
      <c r="A85" s="8" t="s">
        <v>12</v>
      </c>
      <c r="B85" s="8" t="s">
        <v>240</v>
      </c>
      <c r="C85" s="8" t="s">
        <v>241</v>
      </c>
      <c r="D85" s="9">
        <v>1</v>
      </c>
      <c r="E85" s="8" t="s">
        <v>237</v>
      </c>
      <c r="F85" s="8" t="s">
        <v>238</v>
      </c>
      <c r="G85" s="9" t="s">
        <v>13</v>
      </c>
      <c r="H85" s="9">
        <v>4</v>
      </c>
      <c r="I85" s="10">
        <v>150</v>
      </c>
      <c r="J85" s="8" t="s">
        <v>242</v>
      </c>
      <c r="K85" s="8" t="s">
        <v>85</v>
      </c>
    </row>
    <row r="86" spans="1:11" x14ac:dyDescent="0.25">
      <c r="A86" s="8" t="s">
        <v>12</v>
      </c>
      <c r="B86" s="8" t="s">
        <v>243</v>
      </c>
      <c r="C86" s="8" t="s">
        <v>244</v>
      </c>
      <c r="D86" s="9">
        <v>1</v>
      </c>
      <c r="E86" s="8" t="s">
        <v>237</v>
      </c>
      <c r="F86" s="8" t="s">
        <v>238</v>
      </c>
      <c r="G86" s="9" t="s">
        <v>13</v>
      </c>
      <c r="H86" s="9">
        <v>4</v>
      </c>
      <c r="I86" s="10">
        <v>150</v>
      </c>
      <c r="J86" s="8" t="s">
        <v>245</v>
      </c>
      <c r="K86" s="8" t="s">
        <v>123</v>
      </c>
    </row>
    <row r="87" spans="1:11" x14ac:dyDescent="0.25">
      <c r="A87" s="8" t="s">
        <v>12</v>
      </c>
      <c r="B87" s="8" t="s">
        <v>246</v>
      </c>
      <c r="C87" s="8" t="s">
        <v>241</v>
      </c>
      <c r="D87" s="9">
        <v>1</v>
      </c>
      <c r="E87" s="8" t="s">
        <v>237</v>
      </c>
      <c r="F87" s="8" t="s">
        <v>238</v>
      </c>
      <c r="G87" s="9" t="s">
        <v>13</v>
      </c>
      <c r="H87" s="9">
        <v>4</v>
      </c>
      <c r="I87" s="10">
        <v>150</v>
      </c>
      <c r="J87" s="8" t="s">
        <v>242</v>
      </c>
      <c r="K87" s="8" t="s">
        <v>85</v>
      </c>
    </row>
    <row r="88" spans="1:11" x14ac:dyDescent="0.25">
      <c r="A88" s="8" t="s">
        <v>12</v>
      </c>
      <c r="B88" s="8" t="s">
        <v>247</v>
      </c>
      <c r="C88" s="8" t="s">
        <v>248</v>
      </c>
      <c r="D88" s="9">
        <v>1</v>
      </c>
      <c r="E88" s="8" t="s">
        <v>237</v>
      </c>
      <c r="F88" s="8" t="s">
        <v>238</v>
      </c>
      <c r="G88" s="9" t="s">
        <v>13</v>
      </c>
      <c r="H88" s="9">
        <v>4</v>
      </c>
      <c r="I88" s="10">
        <v>150</v>
      </c>
      <c r="J88" s="8" t="s">
        <v>249</v>
      </c>
      <c r="K88" s="8" t="s">
        <v>143</v>
      </c>
    </row>
    <row r="89" spans="1:11" x14ac:dyDescent="0.25">
      <c r="A89" s="16"/>
      <c r="B89" s="16"/>
      <c r="C89" s="16"/>
      <c r="D89" s="16"/>
      <c r="E89" s="16"/>
      <c r="F89" s="17" t="s">
        <v>15</v>
      </c>
      <c r="G89" s="16"/>
      <c r="H89" s="17">
        <f>SUM(H2:H88)</f>
        <v>1454</v>
      </c>
      <c r="I89" s="18">
        <f>SUM(I2:I88)</f>
        <v>104150</v>
      </c>
      <c r="J89" s="16"/>
      <c r="K89" s="16"/>
    </row>
  </sheetData>
  <autoFilter ref="A1:K1" xr:uid="{00000000-0009-0000-0000-000001000000}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6"/>
  <sheetViews>
    <sheetView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40" customWidth="1"/>
    <col min="2" max="2" width="26" customWidth="1"/>
    <col min="3" max="3" width="34" customWidth="1"/>
    <col min="4" max="4" width="24" customWidth="1"/>
    <col min="5" max="5" width="18" customWidth="1"/>
    <col min="6" max="6" width="46" customWidth="1"/>
  </cols>
  <sheetData>
    <row r="1" spans="1:6" ht="27.95" customHeight="1" x14ac:dyDescent="0.25">
      <c r="A1" s="1" t="s">
        <v>250</v>
      </c>
      <c r="B1" s="1" t="s">
        <v>251</v>
      </c>
      <c r="C1" s="1" t="s">
        <v>16</v>
      </c>
      <c r="D1" s="1" t="s">
        <v>17</v>
      </c>
      <c r="E1" s="1" t="s">
        <v>252</v>
      </c>
      <c r="F1" s="1" t="s">
        <v>253</v>
      </c>
    </row>
    <row r="2" spans="1:6" x14ac:dyDescent="0.25">
      <c r="A2" s="11" t="s">
        <v>143</v>
      </c>
      <c r="B2" s="11" t="s">
        <v>254</v>
      </c>
      <c r="C2" s="11" t="s">
        <v>229</v>
      </c>
      <c r="D2" s="11" t="s">
        <v>50</v>
      </c>
      <c r="E2" s="11" t="s">
        <v>26</v>
      </c>
      <c r="F2" s="11" t="s">
        <v>230</v>
      </c>
    </row>
    <row r="3" spans="1:6" x14ac:dyDescent="0.25">
      <c r="A3" s="11" t="s">
        <v>143</v>
      </c>
      <c r="B3" s="11" t="s">
        <v>254</v>
      </c>
      <c r="C3" s="11" t="s">
        <v>247</v>
      </c>
      <c r="D3" s="11" t="s">
        <v>248</v>
      </c>
      <c r="E3" s="11" t="s">
        <v>237</v>
      </c>
      <c r="F3" s="11" t="s">
        <v>249</v>
      </c>
    </row>
    <row r="4" spans="1:6" x14ac:dyDescent="0.25">
      <c r="A4" s="11" t="s">
        <v>143</v>
      </c>
      <c r="B4" s="11" t="s">
        <v>254</v>
      </c>
      <c r="C4" s="11" t="s">
        <v>30</v>
      </c>
      <c r="D4" s="11" t="s">
        <v>31</v>
      </c>
      <c r="E4" s="11" t="s">
        <v>237</v>
      </c>
      <c r="F4" s="11" t="s">
        <v>255</v>
      </c>
    </row>
    <row r="5" spans="1:6" ht="25.5" x14ac:dyDescent="0.25">
      <c r="A5" s="11" t="s">
        <v>143</v>
      </c>
      <c r="B5" s="11" t="s">
        <v>254</v>
      </c>
      <c r="C5" s="11" t="s">
        <v>169</v>
      </c>
      <c r="D5" s="11" t="s">
        <v>170</v>
      </c>
      <c r="E5" s="11" t="s">
        <v>26</v>
      </c>
      <c r="F5" s="11" t="s">
        <v>171</v>
      </c>
    </row>
    <row r="6" spans="1:6" ht="25.5" x14ac:dyDescent="0.25">
      <c r="A6" s="11" t="s">
        <v>143</v>
      </c>
      <c r="B6" s="11" t="s">
        <v>254</v>
      </c>
      <c r="C6" s="11" t="s">
        <v>256</v>
      </c>
      <c r="D6" s="11" t="s">
        <v>54</v>
      </c>
      <c r="E6" s="11" t="s">
        <v>26</v>
      </c>
      <c r="F6" s="11" t="s">
        <v>142</v>
      </c>
    </row>
    <row r="7" spans="1:6" x14ac:dyDescent="0.25">
      <c r="A7" s="11" t="s">
        <v>200</v>
      </c>
      <c r="B7" s="11" t="s">
        <v>254</v>
      </c>
      <c r="C7" s="11" t="s">
        <v>257</v>
      </c>
      <c r="D7" s="11" t="s">
        <v>198</v>
      </c>
      <c r="E7" s="11" t="s">
        <v>26</v>
      </c>
      <c r="F7" s="11" t="s">
        <v>199</v>
      </c>
    </row>
    <row r="8" spans="1:6" x14ac:dyDescent="0.25">
      <c r="A8" s="11" t="s">
        <v>200</v>
      </c>
      <c r="B8" s="11" t="s">
        <v>254</v>
      </c>
      <c r="C8" s="11" t="s">
        <v>49</v>
      </c>
      <c r="D8" s="11" t="s">
        <v>50</v>
      </c>
      <c r="E8" s="11" t="s">
        <v>26</v>
      </c>
      <c r="F8" s="11" t="s">
        <v>258</v>
      </c>
    </row>
    <row r="9" spans="1:6" x14ac:dyDescent="0.25">
      <c r="A9" s="11" t="s">
        <v>200</v>
      </c>
      <c r="B9" s="11" t="s">
        <v>254</v>
      </c>
      <c r="C9" s="11" t="s">
        <v>259</v>
      </c>
      <c r="D9" s="11" t="s">
        <v>31</v>
      </c>
      <c r="E9" s="11" t="s">
        <v>26</v>
      </c>
      <c r="F9" s="11" t="s">
        <v>59</v>
      </c>
    </row>
    <row r="10" spans="1:6" x14ac:dyDescent="0.25">
      <c r="A10" s="11" t="s">
        <v>200</v>
      </c>
      <c r="B10" s="11" t="s">
        <v>254</v>
      </c>
      <c r="C10" s="11" t="s">
        <v>260</v>
      </c>
      <c r="D10" s="11" t="s">
        <v>261</v>
      </c>
      <c r="E10" s="11" t="s">
        <v>26</v>
      </c>
      <c r="F10" s="11" t="s">
        <v>38</v>
      </c>
    </row>
    <row r="11" spans="1:6" x14ac:dyDescent="0.25">
      <c r="A11" s="11" t="s">
        <v>200</v>
      </c>
      <c r="B11" s="11" t="s">
        <v>254</v>
      </c>
      <c r="C11" s="11" t="s">
        <v>262</v>
      </c>
      <c r="D11" s="11" t="s">
        <v>54</v>
      </c>
      <c r="E11" s="11" t="s">
        <v>26</v>
      </c>
      <c r="F11" s="11" t="s">
        <v>28</v>
      </c>
    </row>
    <row r="12" spans="1:6" x14ac:dyDescent="0.25">
      <c r="A12" s="11" t="s">
        <v>81</v>
      </c>
      <c r="B12" s="11" t="s">
        <v>263</v>
      </c>
      <c r="C12" s="11" t="s">
        <v>264</v>
      </c>
      <c r="D12" s="11" t="s">
        <v>79</v>
      </c>
      <c r="E12" s="11" t="s">
        <v>32</v>
      </c>
      <c r="F12" s="11" t="s">
        <v>80</v>
      </c>
    </row>
    <row r="13" spans="1:6" x14ac:dyDescent="0.25">
      <c r="A13" s="11" t="s">
        <v>81</v>
      </c>
      <c r="B13" s="11" t="s">
        <v>263</v>
      </c>
      <c r="C13" s="11" t="s">
        <v>265</v>
      </c>
      <c r="D13" s="11" t="s">
        <v>186</v>
      </c>
      <c r="E13" s="11" t="s">
        <v>26</v>
      </c>
      <c r="F13" s="11" t="s">
        <v>187</v>
      </c>
    </row>
    <row r="14" spans="1:6" x14ac:dyDescent="0.25">
      <c r="A14" s="11" t="s">
        <v>81</v>
      </c>
      <c r="B14" s="11" t="s">
        <v>263</v>
      </c>
      <c r="C14" s="11" t="s">
        <v>266</v>
      </c>
      <c r="D14" s="11" t="s">
        <v>215</v>
      </c>
      <c r="E14" s="11" t="s">
        <v>26</v>
      </c>
      <c r="F14" s="11" t="s">
        <v>216</v>
      </c>
    </row>
    <row r="15" spans="1:6" x14ac:dyDescent="0.25">
      <c r="A15" s="11" t="s">
        <v>81</v>
      </c>
      <c r="B15" s="11" t="s">
        <v>263</v>
      </c>
      <c r="C15" s="11" t="s">
        <v>203</v>
      </c>
      <c r="D15" s="11" t="s">
        <v>204</v>
      </c>
      <c r="E15" s="11" t="s">
        <v>26</v>
      </c>
      <c r="F15" s="11" t="s">
        <v>205</v>
      </c>
    </row>
    <row r="16" spans="1:6" x14ac:dyDescent="0.25">
      <c r="A16" s="11" t="s">
        <v>81</v>
      </c>
      <c r="B16" s="11" t="s">
        <v>263</v>
      </c>
      <c r="C16" s="11" t="s">
        <v>173</v>
      </c>
      <c r="D16" s="11" t="s">
        <v>174</v>
      </c>
      <c r="E16" s="11" t="s">
        <v>26</v>
      </c>
      <c r="F16" s="11" t="s">
        <v>175</v>
      </c>
    </row>
    <row r="17" spans="1:6" x14ac:dyDescent="0.25">
      <c r="A17" s="11" t="s">
        <v>81</v>
      </c>
      <c r="B17" s="11" t="s">
        <v>263</v>
      </c>
      <c r="C17" s="11" t="s">
        <v>267</v>
      </c>
      <c r="D17" s="11" t="s">
        <v>41</v>
      </c>
      <c r="E17" s="11" t="s">
        <v>32</v>
      </c>
      <c r="F17" s="11" t="s">
        <v>42</v>
      </c>
    </row>
    <row r="18" spans="1:6" x14ac:dyDescent="0.25">
      <c r="A18" s="11" t="s">
        <v>81</v>
      </c>
      <c r="B18" s="11" t="s">
        <v>263</v>
      </c>
      <c r="C18" s="11" t="s">
        <v>268</v>
      </c>
      <c r="D18" s="11" t="s">
        <v>54</v>
      </c>
      <c r="E18" s="11" t="s">
        <v>26</v>
      </c>
      <c r="F18" s="11" t="s">
        <v>55</v>
      </c>
    </row>
    <row r="19" spans="1:6" x14ac:dyDescent="0.25">
      <c r="A19" s="11" t="s">
        <v>77</v>
      </c>
      <c r="B19" s="11" t="s">
        <v>263</v>
      </c>
      <c r="C19" s="11" t="s">
        <v>269</v>
      </c>
      <c r="D19" s="11" t="s">
        <v>87</v>
      </c>
      <c r="E19" s="11" t="s">
        <v>32</v>
      </c>
      <c r="F19" s="11" t="s">
        <v>88</v>
      </c>
    </row>
    <row r="20" spans="1:6" x14ac:dyDescent="0.25">
      <c r="A20" s="11" t="s">
        <v>77</v>
      </c>
      <c r="B20" s="11" t="s">
        <v>263</v>
      </c>
      <c r="C20" s="11" t="s">
        <v>270</v>
      </c>
      <c r="D20" s="11" t="s">
        <v>158</v>
      </c>
      <c r="E20" s="11" t="s">
        <v>26</v>
      </c>
      <c r="F20" s="11" t="s">
        <v>159</v>
      </c>
    </row>
    <row r="21" spans="1:6" x14ac:dyDescent="0.25">
      <c r="A21" s="11" t="s">
        <v>77</v>
      </c>
      <c r="B21" s="11" t="s">
        <v>263</v>
      </c>
      <c r="C21" s="11" t="s">
        <v>271</v>
      </c>
      <c r="D21" s="11" t="s">
        <v>149</v>
      </c>
      <c r="E21" s="11" t="s">
        <v>26</v>
      </c>
      <c r="F21" s="11" t="s">
        <v>150</v>
      </c>
    </row>
    <row r="22" spans="1:6" x14ac:dyDescent="0.25">
      <c r="A22" s="11" t="s">
        <v>77</v>
      </c>
      <c r="B22" s="11" t="s">
        <v>263</v>
      </c>
      <c r="C22" s="11" t="s">
        <v>115</v>
      </c>
      <c r="D22" s="11" t="s">
        <v>116</v>
      </c>
      <c r="E22" s="11" t="s">
        <v>32</v>
      </c>
      <c r="F22" s="11" t="s">
        <v>117</v>
      </c>
    </row>
    <row r="23" spans="1:6" ht="25.5" x14ac:dyDescent="0.25">
      <c r="A23" s="11" t="s">
        <v>77</v>
      </c>
      <c r="B23" s="11" t="s">
        <v>263</v>
      </c>
      <c r="C23" s="11" t="s">
        <v>272</v>
      </c>
      <c r="D23" s="11" t="s">
        <v>75</v>
      </c>
      <c r="E23" s="11" t="s">
        <v>32</v>
      </c>
      <c r="F23" s="11" t="s">
        <v>76</v>
      </c>
    </row>
    <row r="24" spans="1:6" x14ac:dyDescent="0.25">
      <c r="A24" s="11" t="s">
        <v>126</v>
      </c>
      <c r="B24" s="11" t="s">
        <v>263</v>
      </c>
      <c r="C24" s="11" t="s">
        <v>30</v>
      </c>
      <c r="D24" s="11" t="s">
        <v>31</v>
      </c>
      <c r="E24" s="11" t="s">
        <v>32</v>
      </c>
      <c r="F24" s="11" t="s">
        <v>34</v>
      </c>
    </row>
    <row r="25" spans="1:6" x14ac:dyDescent="0.25">
      <c r="A25" s="11" t="s">
        <v>126</v>
      </c>
      <c r="B25" s="11" t="s">
        <v>263</v>
      </c>
      <c r="C25" s="11" t="s">
        <v>273</v>
      </c>
      <c r="D25" s="11" t="s">
        <v>128</v>
      </c>
      <c r="E25" s="11" t="s">
        <v>26</v>
      </c>
      <c r="F25" s="11" t="s">
        <v>129</v>
      </c>
    </row>
    <row r="26" spans="1:6" x14ac:dyDescent="0.25">
      <c r="A26" s="11" t="s">
        <v>126</v>
      </c>
      <c r="B26" s="11" t="s">
        <v>263</v>
      </c>
      <c r="C26" s="11" t="s">
        <v>124</v>
      </c>
      <c r="D26" s="11" t="s">
        <v>31</v>
      </c>
      <c r="E26" s="11" t="s">
        <v>32</v>
      </c>
      <c r="F26" s="11" t="s">
        <v>125</v>
      </c>
    </row>
    <row r="27" spans="1:6" x14ac:dyDescent="0.25">
      <c r="A27" s="11" t="s">
        <v>126</v>
      </c>
      <c r="B27" s="11" t="s">
        <v>263</v>
      </c>
      <c r="C27" s="11" t="s">
        <v>274</v>
      </c>
      <c r="D27" s="11" t="s">
        <v>170</v>
      </c>
      <c r="E27" s="11" t="s">
        <v>26</v>
      </c>
      <c r="F27" s="11" t="s">
        <v>189</v>
      </c>
    </row>
    <row r="28" spans="1:6" x14ac:dyDescent="0.25">
      <c r="A28" s="11" t="s">
        <v>95</v>
      </c>
      <c r="B28" s="11" t="s">
        <v>263</v>
      </c>
      <c r="C28" s="11" t="s">
        <v>275</v>
      </c>
      <c r="D28" s="11" t="s">
        <v>93</v>
      </c>
      <c r="E28" s="11" t="s">
        <v>32</v>
      </c>
      <c r="F28" s="11" t="s">
        <v>94</v>
      </c>
    </row>
    <row r="29" spans="1:6" x14ac:dyDescent="0.25">
      <c r="A29" s="11" t="s">
        <v>95</v>
      </c>
      <c r="B29" s="11" t="s">
        <v>263</v>
      </c>
      <c r="C29" s="11" t="s">
        <v>194</v>
      </c>
      <c r="D29" s="11" t="s">
        <v>195</v>
      </c>
      <c r="E29" s="11" t="s">
        <v>26</v>
      </c>
      <c r="F29" s="11" t="s">
        <v>196</v>
      </c>
    </row>
    <row r="30" spans="1:6" x14ac:dyDescent="0.25">
      <c r="A30" s="11" t="s">
        <v>95</v>
      </c>
      <c r="B30" s="11" t="s">
        <v>263</v>
      </c>
      <c r="C30" s="11" t="s">
        <v>276</v>
      </c>
      <c r="D30" s="11" t="s">
        <v>62</v>
      </c>
      <c r="E30" s="11" t="s">
        <v>26</v>
      </c>
      <c r="F30" s="11" t="s">
        <v>63</v>
      </c>
    </row>
    <row r="31" spans="1:6" x14ac:dyDescent="0.25">
      <c r="A31" s="11" t="s">
        <v>95</v>
      </c>
      <c r="B31" s="11" t="s">
        <v>263</v>
      </c>
      <c r="C31" s="11" t="s">
        <v>277</v>
      </c>
      <c r="D31" s="11" t="s">
        <v>212</v>
      </c>
      <c r="E31" s="11" t="s">
        <v>26</v>
      </c>
      <c r="F31" s="11" t="s">
        <v>213</v>
      </c>
    </row>
    <row r="32" spans="1:6" x14ac:dyDescent="0.25">
      <c r="A32" s="11" t="s">
        <v>114</v>
      </c>
      <c r="B32" s="11" t="s">
        <v>278</v>
      </c>
      <c r="C32" s="11" t="s">
        <v>279</v>
      </c>
      <c r="D32" s="11" t="s">
        <v>112</v>
      </c>
      <c r="E32" s="11" t="s">
        <v>32</v>
      </c>
      <c r="F32" s="11" t="s">
        <v>113</v>
      </c>
    </row>
    <row r="33" spans="1:6" x14ac:dyDescent="0.25">
      <c r="A33" s="11" t="s">
        <v>114</v>
      </c>
      <c r="B33" s="11" t="s">
        <v>278</v>
      </c>
      <c r="C33" s="11" t="s">
        <v>280</v>
      </c>
      <c r="D33" s="11" t="s">
        <v>131</v>
      </c>
      <c r="E33" s="11" t="s">
        <v>26</v>
      </c>
      <c r="F33" s="11" t="s">
        <v>132</v>
      </c>
    </row>
    <row r="34" spans="1:6" x14ac:dyDescent="0.25">
      <c r="A34" s="11" t="s">
        <v>114</v>
      </c>
      <c r="B34" s="11" t="s">
        <v>278</v>
      </c>
      <c r="C34" s="11" t="s">
        <v>227</v>
      </c>
      <c r="D34" s="11" t="s">
        <v>211</v>
      </c>
      <c r="E34" s="11" t="s">
        <v>26</v>
      </c>
      <c r="F34" s="11" t="s">
        <v>228</v>
      </c>
    </row>
    <row r="35" spans="1:6" x14ac:dyDescent="0.25">
      <c r="A35" s="11" t="s">
        <v>114</v>
      </c>
      <c r="B35" s="11" t="s">
        <v>278</v>
      </c>
      <c r="C35" s="11" t="s">
        <v>281</v>
      </c>
      <c r="D35" s="11" t="s">
        <v>134</v>
      </c>
      <c r="E35" s="11" t="s">
        <v>32</v>
      </c>
      <c r="F35" s="11" t="s">
        <v>47</v>
      </c>
    </row>
    <row r="36" spans="1:6" x14ac:dyDescent="0.25">
      <c r="A36" s="11" t="s">
        <v>147</v>
      </c>
      <c r="B36" s="11" t="s">
        <v>278</v>
      </c>
      <c r="C36" s="11" t="s">
        <v>282</v>
      </c>
      <c r="D36" s="11" t="s">
        <v>145</v>
      </c>
      <c r="E36" s="11" t="s">
        <v>26</v>
      </c>
      <c r="F36" s="11" t="s">
        <v>146</v>
      </c>
    </row>
    <row r="37" spans="1:6" x14ac:dyDescent="0.25">
      <c r="A37" s="11" t="s">
        <v>147</v>
      </c>
      <c r="B37" s="11" t="s">
        <v>278</v>
      </c>
      <c r="C37" s="11" t="s">
        <v>283</v>
      </c>
      <c r="D37" s="11" t="s">
        <v>183</v>
      </c>
      <c r="E37" s="11" t="s">
        <v>26</v>
      </c>
      <c r="F37" s="11" t="s">
        <v>184</v>
      </c>
    </row>
    <row r="38" spans="1:6" x14ac:dyDescent="0.25">
      <c r="A38" s="11" t="s">
        <v>147</v>
      </c>
      <c r="B38" s="11" t="s">
        <v>278</v>
      </c>
      <c r="C38" s="11" t="s">
        <v>268</v>
      </c>
      <c r="D38" s="11" t="s">
        <v>54</v>
      </c>
      <c r="E38" s="11" t="s">
        <v>26</v>
      </c>
      <c r="F38" s="11" t="s">
        <v>284</v>
      </c>
    </row>
    <row r="39" spans="1:6" x14ac:dyDescent="0.25">
      <c r="A39" s="11" t="s">
        <v>147</v>
      </c>
      <c r="B39" s="11" t="s">
        <v>278</v>
      </c>
      <c r="C39" s="11" t="s">
        <v>36</v>
      </c>
      <c r="D39" s="11" t="s">
        <v>285</v>
      </c>
      <c r="E39" s="11" t="s">
        <v>237</v>
      </c>
      <c r="F39" s="11" t="s">
        <v>286</v>
      </c>
    </row>
    <row r="40" spans="1:6" x14ac:dyDescent="0.25">
      <c r="A40" s="11" t="s">
        <v>123</v>
      </c>
      <c r="B40" s="11" t="s">
        <v>278</v>
      </c>
      <c r="C40" s="11" t="s">
        <v>287</v>
      </c>
      <c r="D40" s="11" t="s">
        <v>191</v>
      </c>
      <c r="E40" s="11" t="s">
        <v>26</v>
      </c>
      <c r="F40" s="11" t="s">
        <v>192</v>
      </c>
    </row>
    <row r="41" spans="1:6" x14ac:dyDescent="0.25">
      <c r="A41" s="11" t="s">
        <v>123</v>
      </c>
      <c r="B41" s="11" t="s">
        <v>278</v>
      </c>
      <c r="C41" s="11" t="s">
        <v>288</v>
      </c>
      <c r="D41" s="11" t="s">
        <v>68</v>
      </c>
      <c r="E41" s="11" t="s">
        <v>26</v>
      </c>
      <c r="F41" s="11" t="s">
        <v>69</v>
      </c>
    </row>
    <row r="42" spans="1:6" x14ac:dyDescent="0.25">
      <c r="A42" s="11" t="s">
        <v>123</v>
      </c>
      <c r="B42" s="11" t="s">
        <v>278</v>
      </c>
      <c r="C42" s="11" t="s">
        <v>120</v>
      </c>
      <c r="D42" s="11" t="s">
        <v>121</v>
      </c>
      <c r="E42" s="11" t="s">
        <v>32</v>
      </c>
      <c r="F42" s="11" t="s">
        <v>122</v>
      </c>
    </row>
    <row r="43" spans="1:6" x14ac:dyDescent="0.25">
      <c r="A43" s="11" t="s">
        <v>123</v>
      </c>
      <c r="B43" s="11" t="s">
        <v>278</v>
      </c>
      <c r="C43" s="11" t="s">
        <v>243</v>
      </c>
      <c r="D43" s="11" t="s">
        <v>244</v>
      </c>
      <c r="E43" s="11" t="s">
        <v>237</v>
      </c>
      <c r="F43" s="11" t="s">
        <v>245</v>
      </c>
    </row>
    <row r="44" spans="1:6" x14ac:dyDescent="0.25">
      <c r="A44" s="11" t="s">
        <v>85</v>
      </c>
      <c r="B44" s="11" t="s">
        <v>278</v>
      </c>
      <c r="C44" s="11" t="s">
        <v>289</v>
      </c>
      <c r="D44" s="11" t="s">
        <v>177</v>
      </c>
      <c r="E44" s="11" t="s">
        <v>26</v>
      </c>
      <c r="F44" s="11" t="s">
        <v>178</v>
      </c>
    </row>
    <row r="45" spans="1:6" x14ac:dyDescent="0.25">
      <c r="A45" s="11" t="s">
        <v>85</v>
      </c>
      <c r="B45" s="11" t="s">
        <v>278</v>
      </c>
      <c r="C45" s="11" t="s">
        <v>290</v>
      </c>
      <c r="D45" s="11" t="s">
        <v>83</v>
      </c>
      <c r="E45" s="11" t="s">
        <v>32</v>
      </c>
      <c r="F45" s="11" t="s">
        <v>84</v>
      </c>
    </row>
    <row r="46" spans="1:6" x14ac:dyDescent="0.25">
      <c r="A46" s="11" t="s">
        <v>85</v>
      </c>
      <c r="B46" s="11" t="s">
        <v>278</v>
      </c>
      <c r="C46" s="11" t="s">
        <v>291</v>
      </c>
      <c r="D46" s="11" t="s">
        <v>241</v>
      </c>
      <c r="E46" s="11" t="s">
        <v>237</v>
      </c>
      <c r="F46" s="11" t="s">
        <v>242</v>
      </c>
    </row>
    <row r="47" spans="1:6" x14ac:dyDescent="0.25">
      <c r="A47" s="11" t="s">
        <v>109</v>
      </c>
      <c r="B47" s="11" t="s">
        <v>292</v>
      </c>
      <c r="C47" s="11" t="s">
        <v>49</v>
      </c>
      <c r="D47" s="11" t="s">
        <v>50</v>
      </c>
      <c r="E47" s="11" t="s">
        <v>32</v>
      </c>
      <c r="F47" s="11" t="s">
        <v>51</v>
      </c>
    </row>
    <row r="48" spans="1:6" x14ac:dyDescent="0.25">
      <c r="A48" s="11" t="s">
        <v>109</v>
      </c>
      <c r="B48" s="11" t="s">
        <v>292</v>
      </c>
      <c r="C48" s="11" t="s">
        <v>293</v>
      </c>
      <c r="D48" s="11" t="s">
        <v>208</v>
      </c>
      <c r="E48" s="11" t="s">
        <v>26</v>
      </c>
      <c r="F48" s="11" t="s">
        <v>209</v>
      </c>
    </row>
    <row r="49" spans="1:6" x14ac:dyDescent="0.25">
      <c r="A49" s="11" t="s">
        <v>109</v>
      </c>
      <c r="B49" s="11" t="s">
        <v>292</v>
      </c>
      <c r="C49" s="11" t="s">
        <v>294</v>
      </c>
      <c r="D49" s="11" t="s">
        <v>107</v>
      </c>
      <c r="E49" s="11" t="s">
        <v>32</v>
      </c>
      <c r="F49" s="11" t="s">
        <v>108</v>
      </c>
    </row>
    <row r="50" spans="1:6" x14ac:dyDescent="0.25">
      <c r="A50" s="11" t="s">
        <v>109</v>
      </c>
      <c r="B50" s="11" t="s">
        <v>292</v>
      </c>
      <c r="C50" s="11" t="s">
        <v>295</v>
      </c>
      <c r="D50" s="11" t="s">
        <v>50</v>
      </c>
      <c r="E50" s="11" t="s">
        <v>26</v>
      </c>
      <c r="F50" s="11" t="s">
        <v>140</v>
      </c>
    </row>
    <row r="51" spans="1:6" ht="25.5" x14ac:dyDescent="0.25">
      <c r="A51" s="11" t="s">
        <v>105</v>
      </c>
      <c r="B51" s="11" t="s">
        <v>292</v>
      </c>
      <c r="C51" s="11" t="s">
        <v>296</v>
      </c>
      <c r="D51" s="11" t="s">
        <v>103</v>
      </c>
      <c r="E51" s="11" t="s">
        <v>32</v>
      </c>
      <c r="F51" s="11" t="s">
        <v>104</v>
      </c>
    </row>
    <row r="52" spans="1:6" ht="25.5" x14ac:dyDescent="0.25">
      <c r="A52" s="11" t="s">
        <v>105</v>
      </c>
      <c r="B52" s="11" t="s">
        <v>292</v>
      </c>
      <c r="C52" s="11" t="s">
        <v>297</v>
      </c>
      <c r="D52" s="11" t="s">
        <v>152</v>
      </c>
      <c r="E52" s="11" t="s">
        <v>26</v>
      </c>
      <c r="F52" s="11" t="s">
        <v>153</v>
      </c>
    </row>
    <row r="53" spans="1:6" ht="25.5" x14ac:dyDescent="0.25">
      <c r="A53" s="11" t="s">
        <v>105</v>
      </c>
      <c r="B53" s="11" t="s">
        <v>292</v>
      </c>
      <c r="C53" s="11" t="s">
        <v>61</v>
      </c>
      <c r="D53" s="11" t="s">
        <v>62</v>
      </c>
      <c r="E53" s="11" t="s">
        <v>26</v>
      </c>
      <c r="F53" s="11" t="s">
        <v>298</v>
      </c>
    </row>
    <row r="54" spans="1:6" ht="25.5" x14ac:dyDescent="0.25">
      <c r="A54" s="11" t="s">
        <v>105</v>
      </c>
      <c r="B54" s="11" t="s">
        <v>292</v>
      </c>
      <c r="C54" s="11" t="s">
        <v>36</v>
      </c>
      <c r="D54" s="11" t="s">
        <v>299</v>
      </c>
      <c r="E54" s="11" t="s">
        <v>26</v>
      </c>
      <c r="F54" s="11" t="s">
        <v>300</v>
      </c>
    </row>
    <row r="55" spans="1:6" ht="25.5" x14ac:dyDescent="0.25">
      <c r="A55" s="11" t="s">
        <v>138</v>
      </c>
      <c r="B55" s="11" t="s">
        <v>292</v>
      </c>
      <c r="C55" s="11" t="s">
        <v>301</v>
      </c>
      <c r="D55" s="11" t="s">
        <v>180</v>
      </c>
      <c r="E55" s="11" t="s">
        <v>26</v>
      </c>
      <c r="F55" s="11" t="s">
        <v>181</v>
      </c>
    </row>
    <row r="56" spans="1:6" ht="25.5" x14ac:dyDescent="0.25">
      <c r="A56" s="11" t="s">
        <v>138</v>
      </c>
      <c r="B56" s="11" t="s">
        <v>292</v>
      </c>
      <c r="C56" s="11" t="s">
        <v>302</v>
      </c>
      <c r="D56" s="11" t="s">
        <v>167</v>
      </c>
      <c r="E56" s="11" t="s">
        <v>26</v>
      </c>
      <c r="F56" s="11" t="s">
        <v>168</v>
      </c>
    </row>
    <row r="57" spans="1:6" ht="25.5" x14ac:dyDescent="0.25">
      <c r="A57" s="11" t="s">
        <v>138</v>
      </c>
      <c r="B57" s="11" t="s">
        <v>292</v>
      </c>
      <c r="C57" s="11" t="s">
        <v>303</v>
      </c>
      <c r="D57" s="11" t="s">
        <v>136</v>
      </c>
      <c r="E57" s="11" t="s">
        <v>26</v>
      </c>
      <c r="F57" s="11" t="s">
        <v>137</v>
      </c>
    </row>
    <row r="58" spans="1:6" ht="25.5" x14ac:dyDescent="0.25">
      <c r="A58" s="11" t="s">
        <v>138</v>
      </c>
      <c r="B58" s="11" t="s">
        <v>292</v>
      </c>
      <c r="C58" s="11" t="s">
        <v>235</v>
      </c>
      <c r="D58" s="11" t="s">
        <v>236</v>
      </c>
      <c r="E58" s="11" t="s">
        <v>237</v>
      </c>
      <c r="F58" s="11" t="s">
        <v>239</v>
      </c>
    </row>
    <row r="59" spans="1:6" x14ac:dyDescent="0.25">
      <c r="A59" s="11" t="s">
        <v>163</v>
      </c>
      <c r="B59" s="11" t="s">
        <v>292</v>
      </c>
      <c r="C59" s="11" t="s">
        <v>223</v>
      </c>
      <c r="D59" s="11" t="s">
        <v>224</v>
      </c>
      <c r="E59" s="11" t="s">
        <v>26</v>
      </c>
      <c r="F59" s="11" t="s">
        <v>225</v>
      </c>
    </row>
    <row r="60" spans="1:6" x14ac:dyDescent="0.25">
      <c r="A60" s="11" t="s">
        <v>163</v>
      </c>
      <c r="B60" s="11" t="s">
        <v>292</v>
      </c>
      <c r="C60" s="11" t="s">
        <v>67</v>
      </c>
      <c r="D60" s="11" t="s">
        <v>68</v>
      </c>
      <c r="E60" s="11" t="s">
        <v>26</v>
      </c>
      <c r="F60" s="11" t="s">
        <v>304</v>
      </c>
    </row>
    <row r="61" spans="1:6" x14ac:dyDescent="0.25">
      <c r="A61" s="11" t="s">
        <v>163</v>
      </c>
      <c r="B61" s="11" t="s">
        <v>292</v>
      </c>
      <c r="C61" s="11" t="s">
        <v>267</v>
      </c>
      <c r="D61" s="11" t="s">
        <v>41</v>
      </c>
      <c r="E61" s="11" t="s">
        <v>32</v>
      </c>
      <c r="F61" s="11" t="s">
        <v>305</v>
      </c>
    </row>
    <row r="62" spans="1:6" x14ac:dyDescent="0.25">
      <c r="A62" s="11" t="s">
        <v>163</v>
      </c>
      <c r="B62" s="11" t="s">
        <v>292</v>
      </c>
      <c r="C62" s="11" t="s">
        <v>160</v>
      </c>
      <c r="D62" s="11" t="s">
        <v>161</v>
      </c>
      <c r="E62" s="11" t="s">
        <v>26</v>
      </c>
      <c r="F62" s="11" t="s">
        <v>162</v>
      </c>
    </row>
    <row r="63" spans="1:6" x14ac:dyDescent="0.25">
      <c r="A63" s="11" t="s">
        <v>99</v>
      </c>
      <c r="B63" s="11" t="s">
        <v>306</v>
      </c>
      <c r="C63" s="11" t="s">
        <v>307</v>
      </c>
      <c r="D63" s="11" t="s">
        <v>97</v>
      </c>
      <c r="E63" s="11" t="s">
        <v>32</v>
      </c>
      <c r="F63" s="11" t="s">
        <v>98</v>
      </c>
    </row>
    <row r="64" spans="1:6" x14ac:dyDescent="0.25">
      <c r="A64" s="11" t="s">
        <v>99</v>
      </c>
      <c r="B64" s="11" t="s">
        <v>306</v>
      </c>
      <c r="C64" s="11" t="s">
        <v>154</v>
      </c>
      <c r="D64" s="11" t="s">
        <v>155</v>
      </c>
      <c r="E64" s="11" t="s">
        <v>26</v>
      </c>
      <c r="F64" s="11" t="s">
        <v>156</v>
      </c>
    </row>
    <row r="65" spans="1:6" x14ac:dyDescent="0.25">
      <c r="A65" s="11" t="s">
        <v>99</v>
      </c>
      <c r="B65" s="11" t="s">
        <v>306</v>
      </c>
      <c r="C65" s="11" t="s">
        <v>262</v>
      </c>
      <c r="D65" s="11" t="s">
        <v>54</v>
      </c>
      <c r="E65" s="11" t="s">
        <v>26</v>
      </c>
      <c r="F65" s="11" t="s">
        <v>308</v>
      </c>
    </row>
    <row r="66" spans="1:6" x14ac:dyDescent="0.25">
      <c r="A66" s="11" t="s">
        <v>99</v>
      </c>
      <c r="B66" s="11" t="s">
        <v>306</v>
      </c>
      <c r="C66" s="11" t="s">
        <v>133</v>
      </c>
      <c r="D66" s="11" t="s">
        <v>134</v>
      </c>
      <c r="E66" s="11" t="s">
        <v>26</v>
      </c>
      <c r="F66" s="11" t="s">
        <v>47</v>
      </c>
    </row>
  </sheetData>
  <autoFilter ref="A1:F1" xr:uid="{00000000-0009-0000-0000-000002000000}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6"/>
  <sheetViews>
    <sheetView topLeftCell="F1" workbookViewId="0">
      <pane ySplit="1" topLeftCell="A11" activePane="bottomLeft" state="frozen"/>
      <selection pane="bottomLeft" activeCell="F4" sqref="F4"/>
    </sheetView>
  </sheetViews>
  <sheetFormatPr baseColWidth="10" defaultColWidth="9.140625" defaultRowHeight="15" x14ac:dyDescent="0.25"/>
  <cols>
    <col min="1" max="1" width="34" customWidth="1"/>
    <col min="2" max="2" width="24" customWidth="1"/>
    <col min="3" max="3" width="40" customWidth="1"/>
    <col min="4" max="4" width="28" customWidth="1"/>
    <col min="5" max="5" width="52" customWidth="1"/>
    <col min="6" max="7" width="46" customWidth="1"/>
    <col min="8" max="8" width="8" customWidth="1"/>
    <col min="9" max="9" width="12" customWidth="1"/>
    <col min="10" max="10" width="10" customWidth="1"/>
    <col min="11" max="11" width="46" customWidth="1"/>
  </cols>
  <sheetData>
    <row r="1" spans="1:11" ht="27.95" customHeight="1" x14ac:dyDescent="0.25">
      <c r="A1" s="1" t="s">
        <v>250</v>
      </c>
      <c r="B1" s="1" t="s">
        <v>251</v>
      </c>
      <c r="C1" s="1" t="s">
        <v>309</v>
      </c>
      <c r="D1" s="1" t="s">
        <v>310</v>
      </c>
      <c r="E1" s="1" t="s">
        <v>311</v>
      </c>
      <c r="F1" s="1" t="s">
        <v>312</v>
      </c>
      <c r="G1" s="1" t="s">
        <v>313</v>
      </c>
      <c r="H1" s="1" t="s">
        <v>314</v>
      </c>
      <c r="I1" s="1" t="s">
        <v>315</v>
      </c>
      <c r="J1" s="1" t="s">
        <v>316</v>
      </c>
      <c r="K1" s="1" t="s">
        <v>317</v>
      </c>
    </row>
    <row r="2" spans="1:11" ht="51" x14ac:dyDescent="0.25">
      <c r="A2" s="11" t="s">
        <v>143</v>
      </c>
      <c r="B2" s="11" t="s">
        <v>254</v>
      </c>
      <c r="C2" s="11" t="s">
        <v>318</v>
      </c>
      <c r="D2" s="11" t="s">
        <v>319</v>
      </c>
      <c r="E2" s="11" t="s">
        <v>320</v>
      </c>
      <c r="F2" s="11" t="s">
        <v>321</v>
      </c>
      <c r="G2" s="11" t="s">
        <v>322</v>
      </c>
      <c r="H2" s="19">
        <v>38</v>
      </c>
      <c r="I2" s="19">
        <v>25</v>
      </c>
      <c r="J2" s="19">
        <v>38</v>
      </c>
      <c r="K2" s="11" t="s">
        <v>323</v>
      </c>
    </row>
    <row r="3" spans="1:11" ht="51" x14ac:dyDescent="0.25">
      <c r="A3" s="11" t="s">
        <v>200</v>
      </c>
      <c r="B3" s="11" t="s">
        <v>254</v>
      </c>
      <c r="C3" s="11" t="s">
        <v>324</v>
      </c>
      <c r="D3" s="11" t="s">
        <v>325</v>
      </c>
      <c r="E3" s="11" t="s">
        <v>326</v>
      </c>
      <c r="F3" s="11" t="s">
        <v>327</v>
      </c>
      <c r="G3" s="11" t="s">
        <v>328</v>
      </c>
      <c r="H3" s="19">
        <v>38</v>
      </c>
      <c r="I3" s="19">
        <v>25</v>
      </c>
      <c r="J3" s="19">
        <v>38</v>
      </c>
      <c r="K3" s="11" t="s">
        <v>329</v>
      </c>
    </row>
    <row r="4" spans="1:11" ht="63.75" x14ac:dyDescent="0.25">
      <c r="A4" s="11" t="s">
        <v>81</v>
      </c>
      <c r="B4" s="11" t="s">
        <v>263</v>
      </c>
      <c r="C4" s="11" t="s">
        <v>330</v>
      </c>
      <c r="D4" s="11" t="s">
        <v>331</v>
      </c>
      <c r="E4" s="11" t="s">
        <v>332</v>
      </c>
      <c r="F4" s="11" t="s">
        <v>333</v>
      </c>
      <c r="G4" s="11" t="s">
        <v>334</v>
      </c>
      <c r="H4" s="19">
        <v>40</v>
      </c>
      <c r="I4" s="19">
        <v>20</v>
      </c>
      <c r="J4" s="19">
        <v>40</v>
      </c>
      <c r="K4" s="11" t="s">
        <v>335</v>
      </c>
    </row>
    <row r="5" spans="1:11" ht="51" x14ac:dyDescent="0.25">
      <c r="A5" s="11" t="s">
        <v>77</v>
      </c>
      <c r="B5" s="11" t="s">
        <v>263</v>
      </c>
      <c r="C5" s="11" t="s">
        <v>336</v>
      </c>
      <c r="D5" s="11" t="s">
        <v>337</v>
      </c>
      <c r="E5" s="11" t="s">
        <v>338</v>
      </c>
      <c r="F5" s="11" t="s">
        <v>339</v>
      </c>
      <c r="G5" s="11" t="s">
        <v>340</v>
      </c>
      <c r="H5" s="19">
        <v>44</v>
      </c>
      <c r="I5" s="19">
        <v>22</v>
      </c>
      <c r="J5" s="19">
        <v>33</v>
      </c>
      <c r="K5" s="11" t="s">
        <v>341</v>
      </c>
    </row>
    <row r="6" spans="1:11" ht="51" x14ac:dyDescent="0.25">
      <c r="A6" s="11" t="s">
        <v>126</v>
      </c>
      <c r="B6" s="11" t="s">
        <v>263</v>
      </c>
      <c r="C6" s="11" t="s">
        <v>342</v>
      </c>
      <c r="D6" s="11" t="s">
        <v>343</v>
      </c>
      <c r="E6" s="11" t="s">
        <v>344</v>
      </c>
      <c r="F6" s="11" t="s">
        <v>345</v>
      </c>
      <c r="G6" s="11" t="s">
        <v>346</v>
      </c>
      <c r="H6" s="19">
        <v>38</v>
      </c>
      <c r="I6" s="19">
        <v>25</v>
      </c>
      <c r="J6" s="19">
        <v>38</v>
      </c>
      <c r="K6" s="11" t="s">
        <v>347</v>
      </c>
    </row>
    <row r="7" spans="1:11" ht="38.25" x14ac:dyDescent="0.25">
      <c r="A7" s="11" t="s">
        <v>95</v>
      </c>
      <c r="B7" s="11" t="s">
        <v>263</v>
      </c>
      <c r="C7" s="11" t="s">
        <v>348</v>
      </c>
      <c r="D7" s="11" t="s">
        <v>349</v>
      </c>
      <c r="E7" s="11" t="s">
        <v>350</v>
      </c>
      <c r="F7" s="11" t="s">
        <v>351</v>
      </c>
      <c r="G7" s="11" t="s">
        <v>352</v>
      </c>
      <c r="H7" s="19">
        <v>43</v>
      </c>
      <c r="I7" s="19">
        <v>29</v>
      </c>
      <c r="J7" s="19">
        <v>29</v>
      </c>
      <c r="K7" s="11" t="s">
        <v>353</v>
      </c>
    </row>
    <row r="8" spans="1:11" ht="38.25" x14ac:dyDescent="0.25">
      <c r="A8" s="11" t="s">
        <v>114</v>
      </c>
      <c r="B8" s="11" t="s">
        <v>278</v>
      </c>
      <c r="C8" s="11" t="s">
        <v>354</v>
      </c>
      <c r="D8" s="11" t="s">
        <v>355</v>
      </c>
      <c r="E8" s="11" t="s">
        <v>356</v>
      </c>
      <c r="F8" s="11" t="s">
        <v>357</v>
      </c>
      <c r="G8" s="11" t="s">
        <v>358</v>
      </c>
      <c r="H8" s="19">
        <v>44</v>
      </c>
      <c r="I8" s="19">
        <v>22</v>
      </c>
      <c r="J8" s="19">
        <v>33</v>
      </c>
      <c r="K8" s="11" t="s">
        <v>359</v>
      </c>
    </row>
    <row r="9" spans="1:11" ht="38.25" x14ac:dyDescent="0.25">
      <c r="A9" s="11" t="s">
        <v>147</v>
      </c>
      <c r="B9" s="11" t="s">
        <v>278</v>
      </c>
      <c r="C9" s="11" t="s">
        <v>360</v>
      </c>
      <c r="D9" s="11" t="s">
        <v>361</v>
      </c>
      <c r="E9" s="11" t="s">
        <v>362</v>
      </c>
      <c r="F9" s="11" t="s">
        <v>363</v>
      </c>
      <c r="G9" s="11" t="s">
        <v>364</v>
      </c>
      <c r="H9" s="19">
        <v>33</v>
      </c>
      <c r="I9" s="19">
        <v>22</v>
      </c>
      <c r="J9" s="19">
        <v>44</v>
      </c>
      <c r="K9" s="11" t="s">
        <v>365</v>
      </c>
    </row>
    <row r="10" spans="1:11" ht="38.25" x14ac:dyDescent="0.25">
      <c r="A10" s="11" t="s">
        <v>123</v>
      </c>
      <c r="B10" s="11" t="s">
        <v>278</v>
      </c>
      <c r="C10" s="11" t="s">
        <v>366</v>
      </c>
      <c r="D10" s="11" t="s">
        <v>367</v>
      </c>
      <c r="E10" s="11" t="s">
        <v>368</v>
      </c>
      <c r="F10" s="11" t="s">
        <v>369</v>
      </c>
      <c r="G10" s="11" t="s">
        <v>370</v>
      </c>
      <c r="H10" s="19">
        <v>38</v>
      </c>
      <c r="I10" s="19">
        <v>25</v>
      </c>
      <c r="J10" s="19">
        <v>38</v>
      </c>
      <c r="K10" s="11" t="s">
        <v>371</v>
      </c>
    </row>
    <row r="11" spans="1:11" ht="38.25" x14ac:dyDescent="0.25">
      <c r="A11" s="11" t="s">
        <v>85</v>
      </c>
      <c r="B11" s="11" t="s">
        <v>278</v>
      </c>
      <c r="C11" s="11" t="s">
        <v>372</v>
      </c>
      <c r="D11" s="11" t="s">
        <v>373</v>
      </c>
      <c r="E11" s="11" t="s">
        <v>374</v>
      </c>
      <c r="F11" s="11" t="s">
        <v>375</v>
      </c>
      <c r="G11" s="11" t="s">
        <v>376</v>
      </c>
      <c r="H11" s="19">
        <v>43</v>
      </c>
      <c r="I11" s="19">
        <v>14</v>
      </c>
      <c r="J11" s="19">
        <v>43</v>
      </c>
      <c r="K11" s="11" t="s">
        <v>377</v>
      </c>
    </row>
    <row r="12" spans="1:11" ht="51" x14ac:dyDescent="0.25">
      <c r="A12" s="11" t="s">
        <v>109</v>
      </c>
      <c r="B12" s="11" t="s">
        <v>292</v>
      </c>
      <c r="C12" s="11" t="s">
        <v>378</v>
      </c>
      <c r="D12" s="11" t="s">
        <v>379</v>
      </c>
      <c r="E12" s="11" t="s">
        <v>380</v>
      </c>
      <c r="F12" s="11" t="s">
        <v>381</v>
      </c>
      <c r="G12" s="11" t="s">
        <v>382</v>
      </c>
      <c r="H12" s="19">
        <v>44</v>
      </c>
      <c r="I12" s="19">
        <v>22</v>
      </c>
      <c r="J12" s="19">
        <v>33</v>
      </c>
      <c r="K12" s="11" t="s">
        <v>383</v>
      </c>
    </row>
    <row r="13" spans="1:11" ht="38.25" x14ac:dyDescent="0.25">
      <c r="A13" s="11" t="s">
        <v>105</v>
      </c>
      <c r="B13" s="11" t="s">
        <v>292</v>
      </c>
      <c r="C13" s="11" t="s">
        <v>384</v>
      </c>
      <c r="D13" s="11" t="s">
        <v>385</v>
      </c>
      <c r="E13" s="11" t="s">
        <v>386</v>
      </c>
      <c r="F13" s="11" t="s">
        <v>387</v>
      </c>
      <c r="G13" s="11" t="s">
        <v>388</v>
      </c>
      <c r="H13" s="19">
        <v>43</v>
      </c>
      <c r="I13" s="19">
        <v>14</v>
      </c>
      <c r="J13" s="19">
        <v>43</v>
      </c>
      <c r="K13" s="11" t="s">
        <v>389</v>
      </c>
    </row>
    <row r="14" spans="1:11" ht="38.25" x14ac:dyDescent="0.25">
      <c r="A14" s="11" t="s">
        <v>138</v>
      </c>
      <c r="B14" s="11" t="s">
        <v>292</v>
      </c>
      <c r="C14" s="11" t="s">
        <v>390</v>
      </c>
      <c r="D14" s="11" t="s">
        <v>391</v>
      </c>
      <c r="E14" s="11" t="s">
        <v>392</v>
      </c>
      <c r="F14" s="11" t="s">
        <v>393</v>
      </c>
      <c r="G14" s="11" t="s">
        <v>394</v>
      </c>
      <c r="H14" s="19">
        <v>43</v>
      </c>
      <c r="I14" s="19">
        <v>14</v>
      </c>
      <c r="J14" s="19">
        <v>43</v>
      </c>
      <c r="K14" s="11" t="s">
        <v>395</v>
      </c>
    </row>
    <row r="15" spans="1:11" ht="38.25" x14ac:dyDescent="0.25">
      <c r="A15" s="11" t="s">
        <v>163</v>
      </c>
      <c r="B15" s="11" t="s">
        <v>292</v>
      </c>
      <c r="C15" s="11" t="s">
        <v>396</v>
      </c>
      <c r="D15" s="11" t="s">
        <v>397</v>
      </c>
      <c r="E15" s="11" t="s">
        <v>398</v>
      </c>
      <c r="F15" s="11" t="s">
        <v>399</v>
      </c>
      <c r="G15" s="11" t="s">
        <v>400</v>
      </c>
      <c r="H15" s="19">
        <v>38</v>
      </c>
      <c r="I15" s="19">
        <v>25</v>
      </c>
      <c r="J15" s="19">
        <v>38</v>
      </c>
      <c r="K15" s="11" t="s">
        <v>401</v>
      </c>
    </row>
    <row r="16" spans="1:11" ht="38.25" x14ac:dyDescent="0.25">
      <c r="A16" s="11" t="s">
        <v>99</v>
      </c>
      <c r="B16" s="11" t="s">
        <v>306</v>
      </c>
      <c r="C16" s="11" t="s">
        <v>402</v>
      </c>
      <c r="D16" s="11" t="s">
        <v>403</v>
      </c>
      <c r="E16" s="11" t="s">
        <v>404</v>
      </c>
      <c r="F16" s="11" t="s">
        <v>405</v>
      </c>
      <c r="G16" s="11" t="s">
        <v>406</v>
      </c>
      <c r="H16" s="19">
        <v>43</v>
      </c>
      <c r="I16" s="19">
        <v>14</v>
      </c>
      <c r="J16" s="19">
        <v>43</v>
      </c>
      <c r="K16" s="11" t="s">
        <v>407</v>
      </c>
    </row>
  </sheetData>
  <autoFilter ref="A1:K1" xr:uid="{00000000-0009-0000-0000-000003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Cronograma</vt:lpstr>
      <vt:lpstr>Plan capacitacion</vt:lpstr>
      <vt:lpstr>Herramientas x profesion</vt:lpstr>
      <vt:lpstr>Profesiones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Fernando Fermosell Romero</cp:lastModifiedBy>
  <dcterms:created xsi:type="dcterms:W3CDTF">2026-06-09T00:07:51Z</dcterms:created>
  <dcterms:modified xsi:type="dcterms:W3CDTF">2026-06-09T00:31:15Z</dcterms:modified>
</cp:coreProperties>
</file>